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9" sheetId="1" r:id="rId1"/>
    <sheet name="2015" sheetId="2" state="hidden" r:id="rId2"/>
    <sheet name="2016" sheetId="3" state="hidden" r:id="rId3"/>
  </sheets>
  <definedNames>
    <definedName name="_xlnm.Print_Area" localSheetId="1">'2015'!$A$1:$G$29</definedName>
    <definedName name="_xlnm.Print_Area" localSheetId="2">'2016'!$A$1:$G$20</definedName>
    <definedName name="_xlnm.Print_Area" localSheetId="0">'2019'!$A$1:$O$31</definedName>
  </definedNames>
  <calcPr fullCalcOnLoad="1"/>
</workbook>
</file>

<file path=xl/sharedStrings.xml><?xml version="1.0" encoding="utf-8"?>
<sst xmlns="http://schemas.openxmlformats.org/spreadsheetml/2006/main" count="118" uniqueCount="65">
  <si>
    <t>Наименование отраслей, бюджетополучателей, программ и объектов</t>
  </si>
  <si>
    <t>годы строительства (ремонта)</t>
  </si>
  <si>
    <t>мощность</t>
  </si>
  <si>
    <t>Предусмотрено в бюджете</t>
  </si>
  <si>
    <t>Всего</t>
  </si>
  <si>
    <t>в том числе за счет средств:</t>
  </si>
  <si>
    <t>федерального бюджета</t>
  </si>
  <si>
    <t>областного бюджета</t>
  </si>
  <si>
    <t>(тыс.руб.)</t>
  </si>
  <si>
    <t>Адресная инвестиционная программа</t>
  </si>
  <si>
    <t>районный бюджет</t>
  </si>
  <si>
    <t>ИТОГО</t>
  </si>
  <si>
    <t>х</t>
  </si>
  <si>
    <t>Жилищно - коммунальное хозяйство</t>
  </si>
  <si>
    <t>к решению Собрания депутатов</t>
  </si>
  <si>
    <t>МО "Осташковский район"</t>
  </si>
  <si>
    <t>"О бюджете муниципального образования</t>
  </si>
  <si>
    <t>Газификация</t>
  </si>
  <si>
    <t>Физическая культура и спорт</t>
  </si>
  <si>
    <t>Спортивный центр с универсальным игровым залом, г.Осташков</t>
  </si>
  <si>
    <t>"Осташковский район" на 2014 год</t>
  </si>
  <si>
    <t>Внутрипоселковые газовые сети, входящие в зону межпоселкового газопровода АГРС д.Зехново- г.Осташков (3 очередь)</t>
  </si>
  <si>
    <t>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</t>
  </si>
  <si>
    <t>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</t>
  </si>
  <si>
    <t>Выполнение научно-исследовательских (археологических) работ по объекту: «Внутрипоселковые газовые сети, входящие в зону межпоселкового газопровода АГРС д.Зехново- г.Осташков (3 очередь)»(федеральные объекты археологического  наследия Городище Осташков (городище Осташков), 13-17 в.в. н.э.; посад Осташкова,14-19 в.в. н.э.; региональный объект культурного наследия Знаменский монастырь, 18-19 в.в.)</t>
  </si>
  <si>
    <t>Выполнение проектов планировки территории и градостроительных планов земельных участков по объектам строительства  Осташковского района</t>
  </si>
  <si>
    <t xml:space="preserve">МО "Осташковский район" на 2015 год </t>
  </si>
  <si>
    <t>Администрация МО "Осташковский район"</t>
  </si>
  <si>
    <t xml:space="preserve">МО "Осташковский район" на 2016 год </t>
  </si>
  <si>
    <t>2014-2015</t>
  </si>
  <si>
    <t>8,1 км</t>
  </si>
  <si>
    <t>3,114 км</t>
  </si>
  <si>
    <t>2,975 км</t>
  </si>
  <si>
    <t>2014-2016</t>
  </si>
  <si>
    <t>Приложение 21</t>
  </si>
  <si>
    <t>Приложение 22</t>
  </si>
  <si>
    <t>и плановый период 2015 и 2016 годов"</t>
  </si>
  <si>
    <t>от 16.01.2014 г. № 109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</si>
  <si>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д.Свапуще, д.Березовый Рядок Осташковского района</t>
  </si>
  <si>
    <t>10,3 км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</si>
  <si>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п.Южный Осташковского района</t>
  </si>
  <si>
    <t>2,0 км</t>
  </si>
  <si>
    <t>к решению Осташковской городской Думы</t>
  </si>
  <si>
    <t>годы строительства (реконструкции)</t>
  </si>
  <si>
    <t>местного бюджета</t>
  </si>
  <si>
    <t xml:space="preserve">Мощность, Протяженность, </t>
  </si>
  <si>
    <t>Предусмотрено в бюджете 2023 год</t>
  </si>
  <si>
    <t>Реконструкция очистных сооружений канализации г.Осташков</t>
  </si>
  <si>
    <t>2023-2024</t>
  </si>
  <si>
    <t>12 тыс.куб. м/сут</t>
  </si>
  <si>
    <t>Адресная инвестиционная программа Осташковского городского округа на 2023 год и плановый период 2024 и 2025 годов</t>
  </si>
  <si>
    <t>Предусмотрено в бюджете 2024 год</t>
  </si>
  <si>
    <t>Предусмотрено в бюджете 2025 год</t>
  </si>
  <si>
    <t>"О внесении изменений и дополнений</t>
  </si>
  <si>
    <t>в решение Осташковской городской Думы</t>
  </si>
  <si>
    <t>от 23.12.2022 г. № 22 "О бюджете Осташковского</t>
  </si>
  <si>
    <t>городского округа на 2023 год и плановый</t>
  </si>
  <si>
    <t xml:space="preserve">период 2024 и 2025 годов" </t>
  </si>
  <si>
    <t>Приложение 10</t>
  </si>
  <si>
    <t>"Внутрипоселковые газовые сети, входящие в зону межпоселкового газопровода г. Осташков - пос. Сиговка - д. Жданово Осташковского района в следующих населенных пунктах: пос. Сиговка, д. Жданово Осташковского района" (2-ой этап строительства -д. Жданово)</t>
  </si>
  <si>
    <t>от 21.02.2023 г. № 27</t>
  </si>
  <si>
    <t>"О бюджете Осташковского городского округа</t>
  </si>
  <si>
    <t>Приложение 9</t>
  </si>
  <si>
    <t>на 2023 год и плановый период 2024 и 2025 годов"</t>
  </si>
  <si>
    <t xml:space="preserve">от 23.12.2022 г. № 22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</si>
</sst>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1" fillId="34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49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" fontId="12" fillId="34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9" fillId="0" borderId="10" xfId="0" applyNumberFormat="1" applyFont="1" applyFill="1" applyBorder="1" applyAlignment="1">
      <alignment vertical="top"/>
    </xf>
    <xf numFmtId="2" fontId="9" fillId="0" borderId="16" xfId="0" applyNumberFormat="1" applyFont="1" applyFill="1" applyBorder="1" applyAlignment="1">
      <alignment vertical="top"/>
    </xf>
    <xf numFmtId="2" fontId="10" fillId="0" borderId="10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wrapText="1"/>
    </xf>
    <xf numFmtId="0" fontId="9" fillId="0" borderId="2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workbookViewId="0" topLeftCell="A1">
      <selection activeCell="M9" sqref="M9"/>
    </sheetView>
  </sheetViews>
  <sheetFormatPr defaultColWidth="9.140625" defaultRowHeight="12.75"/>
  <cols>
    <col min="1" max="1" width="33.8515625" style="0" customWidth="1"/>
    <col min="2" max="2" width="10.8515625" style="0" customWidth="1"/>
    <col min="3" max="3" width="9.7109375" style="0" customWidth="1"/>
    <col min="4" max="4" width="13.140625" style="0" customWidth="1"/>
    <col min="5" max="5" width="9.140625" style="0" customWidth="1"/>
    <col min="6" max="6" width="14.00390625" style="0" customWidth="1"/>
    <col min="7" max="7" width="12.421875" style="0" customWidth="1"/>
    <col min="8" max="8" width="8.140625" style="0" customWidth="1"/>
    <col min="9" max="9" width="9.00390625" style="0" customWidth="1"/>
    <col min="10" max="10" width="10.7109375" style="0" customWidth="1"/>
    <col min="12" max="12" width="14.28125" style="0" customWidth="1"/>
    <col min="13" max="13" width="13.57421875" style="0" customWidth="1"/>
    <col min="14" max="14" width="12.140625" style="0" customWidth="1"/>
    <col min="15" max="15" width="8.57421875" style="0" customWidth="1"/>
  </cols>
  <sheetData>
    <row r="1" spans="9:15" ht="14.25">
      <c r="I1" s="56" t="s">
        <v>62</v>
      </c>
      <c r="J1" s="57"/>
      <c r="K1" s="58"/>
      <c r="L1" s="52"/>
      <c r="M1" s="52"/>
      <c r="N1" s="52"/>
      <c r="O1" s="52"/>
    </row>
    <row r="2" spans="9:15" ht="15">
      <c r="I2" s="59" t="s">
        <v>42</v>
      </c>
      <c r="J2" s="61"/>
      <c r="K2" s="61"/>
      <c r="L2" s="59"/>
      <c r="M2" s="59"/>
      <c r="N2" s="52"/>
      <c r="O2" s="52"/>
    </row>
    <row r="3" spans="9:15" ht="15">
      <c r="I3" s="59" t="s">
        <v>53</v>
      </c>
      <c r="J3" s="61"/>
      <c r="K3" s="61"/>
      <c r="L3" s="59"/>
      <c r="M3" s="59"/>
      <c r="N3" s="52"/>
      <c r="O3" s="52"/>
    </row>
    <row r="4" spans="9:15" ht="15">
      <c r="I4" s="59" t="s">
        <v>54</v>
      </c>
      <c r="J4" s="61"/>
      <c r="K4" s="61"/>
      <c r="L4" s="59"/>
      <c r="M4" s="59"/>
      <c r="N4" s="52"/>
      <c r="O4" s="52"/>
    </row>
    <row r="5" spans="9:15" ht="15">
      <c r="I5" s="59" t="s">
        <v>55</v>
      </c>
      <c r="J5" s="61"/>
      <c r="K5" s="61"/>
      <c r="L5" s="59"/>
      <c r="M5" s="59"/>
      <c r="N5" s="52"/>
      <c r="O5" s="52"/>
    </row>
    <row r="6" spans="9:13" ht="15">
      <c r="I6" s="60" t="s">
        <v>56</v>
      </c>
      <c r="J6" s="61"/>
      <c r="K6" s="61"/>
      <c r="L6" s="62"/>
      <c r="M6" s="62"/>
    </row>
    <row r="7" spans="9:13" ht="16.5" customHeight="1">
      <c r="I7" s="59" t="s">
        <v>57</v>
      </c>
      <c r="J7" s="61"/>
      <c r="K7" s="61"/>
      <c r="L7" s="62"/>
      <c r="M7" s="62"/>
    </row>
    <row r="8" spans="9:13" ht="15">
      <c r="I8" s="59" t="s">
        <v>60</v>
      </c>
      <c r="J8" s="61"/>
      <c r="K8" s="61"/>
      <c r="L8" s="62"/>
      <c r="M8" s="62"/>
    </row>
    <row r="9" spans="9:13" ht="15">
      <c r="I9" s="59"/>
      <c r="J9" s="61"/>
      <c r="K9" s="61"/>
      <c r="L9" s="62"/>
      <c r="M9" s="62"/>
    </row>
    <row r="10" spans="9:13" ht="15">
      <c r="I10" s="59"/>
      <c r="J10" s="61"/>
      <c r="K10" s="61"/>
      <c r="L10" s="62"/>
      <c r="M10" s="62"/>
    </row>
    <row r="11" spans="9:10" ht="14.25">
      <c r="I11" s="56" t="s">
        <v>58</v>
      </c>
      <c r="J11" s="57"/>
    </row>
    <row r="12" spans="9:13" ht="15">
      <c r="I12" s="69" t="s">
        <v>42</v>
      </c>
      <c r="J12" s="69"/>
      <c r="K12" s="62"/>
      <c r="L12" s="62"/>
      <c r="M12" s="68"/>
    </row>
    <row r="13" spans="9:13" ht="15">
      <c r="I13" s="69" t="s">
        <v>61</v>
      </c>
      <c r="J13" s="69"/>
      <c r="K13" s="62"/>
      <c r="L13" s="62"/>
      <c r="M13" s="68"/>
    </row>
    <row r="14" spans="9:13" ht="15">
      <c r="I14" s="69" t="s">
        <v>63</v>
      </c>
      <c r="J14" s="69"/>
      <c r="K14" s="62"/>
      <c r="L14" s="62"/>
      <c r="M14" s="68"/>
    </row>
    <row r="15" spans="9:13" ht="15">
      <c r="I15" s="62" t="s">
        <v>64</v>
      </c>
      <c r="J15" s="62"/>
      <c r="K15" s="62"/>
      <c r="L15" s="62"/>
      <c r="M15" s="68"/>
    </row>
    <row r="16" spans="9:13" ht="15">
      <c r="I16" s="59"/>
      <c r="J16" s="61"/>
      <c r="K16" s="61"/>
      <c r="L16" s="62"/>
      <c r="M16" s="62"/>
    </row>
    <row r="17" spans="9:13" ht="15">
      <c r="I17" s="59"/>
      <c r="J17" s="61"/>
      <c r="K17" s="61"/>
      <c r="L17" s="62"/>
      <c r="M17" s="62"/>
    </row>
    <row r="18" spans="1:11" ht="17.25" customHeight="1">
      <c r="A18" s="8"/>
      <c r="B18" s="6"/>
      <c r="I18" s="59"/>
      <c r="J18" s="58"/>
      <c r="K18" s="58"/>
    </row>
    <row r="19" spans="1:15" ht="51.75" customHeight="1">
      <c r="A19" s="80" t="s">
        <v>50</v>
      </c>
      <c r="B19" s="80"/>
      <c r="C19" s="80"/>
      <c r="D19" s="80"/>
      <c r="E19" s="80"/>
      <c r="F19" s="80"/>
      <c r="G19" s="81"/>
      <c r="H19" s="81"/>
      <c r="I19" s="81"/>
      <c r="J19" s="81"/>
      <c r="K19" s="81"/>
      <c r="L19" s="81"/>
      <c r="M19" s="81"/>
      <c r="N19" s="81"/>
      <c r="O19" s="81"/>
    </row>
    <row r="20" spans="1:15" ht="12.7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6" ht="13.5" thickBot="1">
      <c r="A21" s="7"/>
      <c r="B21" s="7"/>
      <c r="C21" s="7"/>
      <c r="D21" s="7"/>
      <c r="E21" s="7"/>
      <c r="F21" s="7"/>
    </row>
    <row r="22" spans="1:15" ht="16.5" customHeight="1">
      <c r="A22" s="78" t="s">
        <v>0</v>
      </c>
      <c r="B22" s="76" t="s">
        <v>43</v>
      </c>
      <c r="C22" s="76" t="s">
        <v>45</v>
      </c>
      <c r="D22" s="82" t="s">
        <v>46</v>
      </c>
      <c r="E22" s="82"/>
      <c r="F22" s="82"/>
      <c r="G22" s="83"/>
      <c r="H22" s="82" t="s">
        <v>51</v>
      </c>
      <c r="I22" s="82"/>
      <c r="J22" s="82"/>
      <c r="K22" s="83"/>
      <c r="L22" s="82" t="s">
        <v>52</v>
      </c>
      <c r="M22" s="82"/>
      <c r="N22" s="82"/>
      <c r="O22" s="84"/>
    </row>
    <row r="23" spans="1:15" ht="12.75">
      <c r="A23" s="79"/>
      <c r="B23" s="77"/>
      <c r="C23" s="77"/>
      <c r="D23" s="77" t="s">
        <v>4</v>
      </c>
      <c r="E23" s="70" t="s">
        <v>5</v>
      </c>
      <c r="F23" s="70"/>
      <c r="G23" s="72"/>
      <c r="H23" s="31"/>
      <c r="I23" s="70" t="s">
        <v>5</v>
      </c>
      <c r="J23" s="70"/>
      <c r="K23" s="72"/>
      <c r="L23" s="31"/>
      <c r="M23" s="70" t="s">
        <v>5</v>
      </c>
      <c r="N23" s="70"/>
      <c r="O23" s="71"/>
    </row>
    <row r="24" spans="1:15" ht="42.75" customHeight="1">
      <c r="A24" s="79"/>
      <c r="B24" s="77"/>
      <c r="C24" s="77"/>
      <c r="D24" s="77"/>
      <c r="E24" s="29" t="s">
        <v>6</v>
      </c>
      <c r="F24" s="29" t="s">
        <v>7</v>
      </c>
      <c r="G24" s="32" t="s">
        <v>44</v>
      </c>
      <c r="H24" s="29" t="s">
        <v>4</v>
      </c>
      <c r="I24" s="29" t="s">
        <v>6</v>
      </c>
      <c r="J24" s="29" t="s">
        <v>7</v>
      </c>
      <c r="K24" s="32" t="s">
        <v>44</v>
      </c>
      <c r="L24" s="29" t="s">
        <v>4</v>
      </c>
      <c r="M24" s="29" t="s">
        <v>6</v>
      </c>
      <c r="N24" s="29" t="s">
        <v>7</v>
      </c>
      <c r="O24" s="33" t="s">
        <v>44</v>
      </c>
    </row>
    <row r="25" spans="1:15" ht="13.5" customHeight="1">
      <c r="A25" s="73" t="s">
        <v>13</v>
      </c>
      <c r="B25" s="74"/>
      <c r="C25" s="74"/>
      <c r="D25" s="74"/>
      <c r="E25" s="74"/>
      <c r="F25" s="74"/>
      <c r="G25" s="75"/>
      <c r="H25" s="29"/>
      <c r="I25" s="31"/>
      <c r="J25" s="31"/>
      <c r="K25" s="31"/>
      <c r="L25" s="37"/>
      <c r="M25" s="37"/>
      <c r="N25" s="37"/>
      <c r="O25" s="38"/>
    </row>
    <row r="26" spans="1:15" ht="38.25" customHeight="1" hidden="1">
      <c r="A26" s="39" t="s">
        <v>47</v>
      </c>
      <c r="B26" s="30" t="s">
        <v>48</v>
      </c>
      <c r="C26" s="30" t="s">
        <v>49</v>
      </c>
      <c r="D26" s="35"/>
      <c r="E26" s="35"/>
      <c r="F26" s="35"/>
      <c r="G26" s="36"/>
      <c r="H26" s="31"/>
      <c r="I26" s="31"/>
      <c r="J26" s="31"/>
      <c r="K26" s="31"/>
      <c r="L26" s="40">
        <v>0</v>
      </c>
      <c r="M26" s="40">
        <v>0</v>
      </c>
      <c r="N26" s="40">
        <v>0</v>
      </c>
      <c r="O26" s="53">
        <v>0</v>
      </c>
    </row>
    <row r="27" spans="1:15" ht="16.5" customHeight="1">
      <c r="A27" s="34" t="s">
        <v>17</v>
      </c>
      <c r="B27" s="35"/>
      <c r="C27" s="35"/>
      <c r="D27" s="41">
        <f>E27+F27+G27</f>
        <v>9950200</v>
      </c>
      <c r="E27" s="41">
        <f>SUM(E28:E30)</f>
        <v>0</v>
      </c>
      <c r="F27" s="41">
        <f>SUM(F28:F30)</f>
        <v>8955100</v>
      </c>
      <c r="G27" s="41">
        <f>SUM(G28:G30)</f>
        <v>995100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7">
        <v>0</v>
      </c>
    </row>
    <row r="28" spans="1:15" s="28" customFormat="1" ht="105.75" customHeight="1" hidden="1">
      <c r="A28" s="42" t="s">
        <v>38</v>
      </c>
      <c r="B28" s="43">
        <v>2015</v>
      </c>
      <c r="C28" s="43" t="s">
        <v>39</v>
      </c>
      <c r="D28" s="41">
        <f>E28+F28+G28</f>
        <v>0</v>
      </c>
      <c r="E28" s="44">
        <v>0</v>
      </c>
      <c r="F28" s="44">
        <v>0</v>
      </c>
      <c r="G28" s="45"/>
      <c r="H28" s="46"/>
      <c r="I28" s="46"/>
      <c r="J28" s="46"/>
      <c r="K28" s="46"/>
      <c r="L28" s="46"/>
      <c r="M28" s="46"/>
      <c r="N28" s="46"/>
      <c r="O28" s="47"/>
    </row>
    <row r="29" spans="1:15" s="28" customFormat="1" ht="90.75" customHeight="1" hidden="1">
      <c r="A29" s="42" t="s">
        <v>40</v>
      </c>
      <c r="B29" s="43">
        <v>2015</v>
      </c>
      <c r="C29" s="43" t="s">
        <v>41</v>
      </c>
      <c r="D29" s="41">
        <f>E29+F29+G29</f>
        <v>0</v>
      </c>
      <c r="E29" s="44">
        <v>0</v>
      </c>
      <c r="F29" s="44">
        <v>0</v>
      </c>
      <c r="G29" s="45"/>
      <c r="H29" s="46"/>
      <c r="I29" s="46"/>
      <c r="J29" s="46"/>
      <c r="K29" s="46"/>
      <c r="L29" s="46"/>
      <c r="M29" s="46"/>
      <c r="N29" s="46"/>
      <c r="O29" s="47"/>
    </row>
    <row r="30" spans="1:15" s="27" customFormat="1" ht="99.75" customHeight="1">
      <c r="A30" s="54" t="s">
        <v>59</v>
      </c>
      <c r="B30" s="48">
        <v>2023</v>
      </c>
      <c r="C30" s="30">
        <v>4.2</v>
      </c>
      <c r="D30" s="41">
        <f>E30+F30+G30</f>
        <v>9950200</v>
      </c>
      <c r="E30" s="30">
        <v>0</v>
      </c>
      <c r="F30" s="55">
        <v>8955100</v>
      </c>
      <c r="G30" s="55">
        <v>995100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4">
        <v>0</v>
      </c>
    </row>
    <row r="31" spans="1:15" ht="27" customHeight="1">
      <c r="A31" s="49" t="s">
        <v>11</v>
      </c>
      <c r="B31" s="50" t="s">
        <v>12</v>
      </c>
      <c r="C31" s="50" t="s">
        <v>12</v>
      </c>
      <c r="D31" s="51">
        <f>D27</f>
        <v>9950200</v>
      </c>
      <c r="E31" s="51">
        <f>E27</f>
        <v>0</v>
      </c>
      <c r="F31" s="51">
        <f>F27</f>
        <v>8955100</v>
      </c>
      <c r="G31" s="51">
        <f>G27</f>
        <v>995100</v>
      </c>
      <c r="H31" s="65">
        <v>0</v>
      </c>
      <c r="I31" s="65">
        <v>0</v>
      </c>
      <c r="J31" s="65">
        <v>0</v>
      </c>
      <c r="K31" s="65">
        <v>0</v>
      </c>
      <c r="L31" s="65">
        <f>L25</f>
        <v>0</v>
      </c>
      <c r="M31" s="65">
        <f>M25</f>
        <v>0</v>
      </c>
      <c r="N31" s="65">
        <f>N25</f>
        <v>0</v>
      </c>
      <c r="O31" s="66">
        <f>O25</f>
        <v>0</v>
      </c>
    </row>
    <row r="32" ht="12.75">
      <c r="A32" s="1"/>
    </row>
  </sheetData>
  <sheetProtection selectLockedCells="1" selectUnlockedCells="1"/>
  <mergeCells count="12">
    <mergeCell ref="A19:O20"/>
    <mergeCell ref="D22:G22"/>
    <mergeCell ref="H22:K22"/>
    <mergeCell ref="L22:O22"/>
    <mergeCell ref="I23:K23"/>
    <mergeCell ref="M23:O23"/>
    <mergeCell ref="E23:G23"/>
    <mergeCell ref="A25:G25"/>
    <mergeCell ref="B22:B24"/>
    <mergeCell ref="A22:A24"/>
    <mergeCell ref="D23:D24"/>
    <mergeCell ref="C22:C24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88" t="s">
        <v>34</v>
      </c>
      <c r="F1" s="88"/>
      <c r="G1" s="88"/>
    </row>
    <row r="2" spans="1:7" ht="12.75">
      <c r="A2" s="8"/>
      <c r="B2" s="6"/>
      <c r="C2" s="6"/>
      <c r="D2" s="6"/>
      <c r="E2" s="88" t="s">
        <v>14</v>
      </c>
      <c r="F2" s="88"/>
      <c r="G2" s="88"/>
    </row>
    <row r="3" spans="1:7" ht="12.75">
      <c r="A3" s="8"/>
      <c r="B3" s="6"/>
      <c r="C3" s="6"/>
      <c r="D3" s="6"/>
      <c r="E3" s="88" t="s">
        <v>15</v>
      </c>
      <c r="F3" s="88"/>
      <c r="G3" s="88"/>
    </row>
    <row r="4" spans="1:7" ht="12.75">
      <c r="A4" s="8"/>
      <c r="B4" s="6"/>
      <c r="C4" s="6"/>
      <c r="D4" s="6"/>
      <c r="E4" s="88" t="s">
        <v>16</v>
      </c>
      <c r="F4" s="88"/>
      <c r="G4" s="88"/>
    </row>
    <row r="5" spans="1:7" ht="12.75">
      <c r="A5" s="8"/>
      <c r="B5" s="6"/>
      <c r="C5" s="6"/>
      <c r="D5" s="6"/>
      <c r="E5" s="88" t="s">
        <v>20</v>
      </c>
      <c r="F5" s="88"/>
      <c r="G5" s="88"/>
    </row>
    <row r="6" spans="1:7" ht="12.75">
      <c r="A6" s="8"/>
      <c r="B6" s="6"/>
      <c r="C6" s="6"/>
      <c r="D6" s="6"/>
      <c r="E6" s="88" t="s">
        <v>36</v>
      </c>
      <c r="F6" s="88"/>
      <c r="G6" s="88"/>
    </row>
    <row r="7" spans="1:7" ht="12.75">
      <c r="A7" s="8"/>
      <c r="B7" s="15"/>
      <c r="C7" s="15"/>
      <c r="D7" s="15"/>
      <c r="E7" s="94" t="s">
        <v>37</v>
      </c>
      <c r="F7" s="94"/>
      <c r="G7" s="94"/>
    </row>
    <row r="8" spans="1:7" ht="12.75">
      <c r="A8" s="7"/>
      <c r="B8" s="90"/>
      <c r="C8" s="90"/>
      <c r="D8" s="90"/>
      <c r="E8" s="90"/>
      <c r="F8" s="90"/>
      <c r="G8" s="90"/>
    </row>
    <row r="9" spans="1:7" ht="15.75">
      <c r="A9" s="89" t="s">
        <v>9</v>
      </c>
      <c r="B9" s="89"/>
      <c r="C9" s="89"/>
      <c r="D9" s="89"/>
      <c r="E9" s="89"/>
      <c r="F9" s="89"/>
      <c r="G9" s="89"/>
    </row>
    <row r="10" spans="1:7" ht="15.75">
      <c r="A10" s="89" t="s">
        <v>26</v>
      </c>
      <c r="B10" s="89"/>
      <c r="C10" s="89"/>
      <c r="D10" s="89"/>
      <c r="E10" s="89"/>
      <c r="F10" s="89"/>
      <c r="G10" s="89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97" t="s">
        <v>0</v>
      </c>
      <c r="B12" s="95" t="s">
        <v>1</v>
      </c>
      <c r="C12" s="95" t="s">
        <v>2</v>
      </c>
      <c r="D12" s="102" t="s">
        <v>3</v>
      </c>
      <c r="E12" s="102"/>
      <c r="F12" s="102"/>
      <c r="G12" s="103"/>
    </row>
    <row r="13" spans="1:7" ht="12.75">
      <c r="A13" s="98"/>
      <c r="B13" s="96"/>
      <c r="C13" s="96"/>
      <c r="D13" s="96" t="s">
        <v>4</v>
      </c>
      <c r="E13" s="104" t="s">
        <v>5</v>
      </c>
      <c r="F13" s="104"/>
      <c r="G13" s="105"/>
    </row>
    <row r="14" spans="1:7" ht="27.75" customHeight="1">
      <c r="A14" s="98"/>
      <c r="B14" s="96"/>
      <c r="C14" s="96"/>
      <c r="D14" s="96"/>
      <c r="E14" s="9" t="s">
        <v>6</v>
      </c>
      <c r="F14" s="9" t="s">
        <v>7</v>
      </c>
      <c r="G14" s="19" t="s">
        <v>10</v>
      </c>
    </row>
    <row r="15" spans="1:7" ht="13.5" customHeight="1">
      <c r="A15" s="99" t="s">
        <v>13</v>
      </c>
      <c r="B15" s="100"/>
      <c r="C15" s="100"/>
      <c r="D15" s="100"/>
      <c r="E15" s="100"/>
      <c r="F15" s="100"/>
      <c r="G15" s="101"/>
    </row>
    <row r="16" spans="1:7" ht="13.5" customHeight="1">
      <c r="A16" s="85" t="s">
        <v>27</v>
      </c>
      <c r="B16" s="86"/>
      <c r="C16" s="86"/>
      <c r="D16" s="86"/>
      <c r="E16" s="86"/>
      <c r="F16" s="86"/>
      <c r="G16" s="87"/>
    </row>
    <row r="17" spans="1:7" ht="16.5" customHeight="1">
      <c r="A17" s="14" t="s">
        <v>17</v>
      </c>
      <c r="B17" s="2"/>
      <c r="C17" s="2"/>
      <c r="D17" s="10">
        <f>SUM(D18:D23)</f>
        <v>6969.5109999999995</v>
      </c>
      <c r="E17" s="10">
        <f>SUM(E18:E22)</f>
        <v>0</v>
      </c>
      <c r="F17" s="10">
        <f>SUM(F18:F23)</f>
        <v>0</v>
      </c>
      <c r="G17" s="20">
        <f>SUM(G18:G23)</f>
        <v>6969.5109999999995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116.25" customHeight="1">
      <c r="A19" s="23" t="s">
        <v>22</v>
      </c>
      <c r="B19" s="4" t="s">
        <v>29</v>
      </c>
      <c r="C19" s="4" t="s">
        <v>31</v>
      </c>
      <c r="D19" s="5">
        <f>E19+F19+G19</f>
        <v>824.1</v>
      </c>
      <c r="E19" s="5">
        <v>0</v>
      </c>
      <c r="F19" s="5">
        <v>0</v>
      </c>
      <c r="G19" s="22">
        <v>824.1</v>
      </c>
    </row>
    <row r="20" spans="1:7" ht="90.75" customHeight="1">
      <c r="A20" s="23" t="s">
        <v>23</v>
      </c>
      <c r="B20" s="4">
        <v>2015</v>
      </c>
      <c r="C20" s="4" t="s">
        <v>32</v>
      </c>
      <c r="D20" s="5">
        <f>E20+F20+G20</f>
        <v>775.011</v>
      </c>
      <c r="E20" s="5">
        <v>0</v>
      </c>
      <c r="F20" s="5">
        <v>0</v>
      </c>
      <c r="G20" s="22">
        <v>775.011</v>
      </c>
    </row>
    <row r="21" spans="1:7" ht="179.25" customHeight="1">
      <c r="A21" s="23" t="s">
        <v>24</v>
      </c>
      <c r="B21" s="4" t="s">
        <v>29</v>
      </c>
      <c r="C21" s="4"/>
      <c r="D21" s="5">
        <f>E21+F21+G21</f>
        <v>2635.2</v>
      </c>
      <c r="E21" s="5">
        <v>0</v>
      </c>
      <c r="F21" s="5">
        <v>0</v>
      </c>
      <c r="G21" s="22">
        <v>2635.2</v>
      </c>
    </row>
    <row r="22" spans="1:7" ht="63.75" customHeight="1">
      <c r="A22" s="24" t="s">
        <v>25</v>
      </c>
      <c r="B22" s="4" t="s">
        <v>33</v>
      </c>
      <c r="C22" s="4"/>
      <c r="D22" s="5">
        <f>E22+F22+G22</f>
        <v>100</v>
      </c>
      <c r="E22" s="5">
        <v>0</v>
      </c>
      <c r="F22" s="5">
        <v>0</v>
      </c>
      <c r="G22" s="22">
        <v>100</v>
      </c>
    </row>
    <row r="23" spans="1:7" ht="25.5" customHeight="1" hidden="1">
      <c r="A23" s="3"/>
      <c r="B23" s="4"/>
      <c r="C23" s="4"/>
      <c r="D23" s="5"/>
      <c r="E23" s="4"/>
      <c r="F23" s="5"/>
      <c r="G23" s="22"/>
    </row>
    <row r="24" spans="1:7" ht="22.5" customHeight="1" hidden="1">
      <c r="A24" s="14"/>
      <c r="B24" s="4"/>
      <c r="C24" s="4"/>
      <c r="D24" s="10"/>
      <c r="E24" s="2"/>
      <c r="F24" s="10"/>
      <c r="G24" s="20"/>
    </row>
    <row r="25" spans="1:7" ht="18.75" customHeight="1">
      <c r="A25" s="91" t="s">
        <v>18</v>
      </c>
      <c r="B25" s="92"/>
      <c r="C25" s="92"/>
      <c r="D25" s="92"/>
      <c r="E25" s="92"/>
      <c r="F25" s="92"/>
      <c r="G25" s="93"/>
    </row>
    <row r="26" spans="1:7" ht="18.75" customHeight="1" hidden="1">
      <c r="A26" s="17"/>
      <c r="B26" s="18"/>
      <c r="C26" s="18"/>
      <c r="D26" s="18"/>
      <c r="E26" s="18"/>
      <c r="F26" s="18"/>
      <c r="G26" s="25"/>
    </row>
    <row r="27" spans="1:7" ht="14.25" customHeight="1">
      <c r="A27" s="85" t="s">
        <v>27</v>
      </c>
      <c r="B27" s="86"/>
      <c r="C27" s="86"/>
      <c r="D27" s="86"/>
      <c r="E27" s="86"/>
      <c r="F27" s="86"/>
      <c r="G27" s="87"/>
    </row>
    <row r="28" spans="1:7" ht="27.75" customHeight="1">
      <c r="A28" s="3" t="s">
        <v>19</v>
      </c>
      <c r="B28" s="5">
        <v>2015</v>
      </c>
      <c r="C28" s="10"/>
      <c r="D28" s="10">
        <f>E28+F28+G28</f>
        <v>5161.13</v>
      </c>
      <c r="E28" s="10">
        <v>0</v>
      </c>
      <c r="F28" s="10">
        <v>0</v>
      </c>
      <c r="G28" s="20">
        <v>5161.13</v>
      </c>
    </row>
    <row r="29" spans="1:7" ht="15.75" thickBot="1">
      <c r="A29" s="11" t="s">
        <v>11</v>
      </c>
      <c r="B29" s="12" t="s">
        <v>12</v>
      </c>
      <c r="C29" s="12" t="s">
        <v>12</v>
      </c>
      <c r="D29" s="26">
        <f>D17+D28</f>
        <v>12130.641</v>
      </c>
      <c r="E29" s="13"/>
      <c r="F29" s="26">
        <f>F17+F28</f>
        <v>0</v>
      </c>
      <c r="G29" s="26">
        <f>G17+G28</f>
        <v>12130.641</v>
      </c>
    </row>
    <row r="31" ht="12.75">
      <c r="A31" s="1"/>
    </row>
  </sheetData>
  <sheetProtection selectLockedCells="1" selectUnlockedCells="1"/>
  <mergeCells count="20">
    <mergeCell ref="A27:G27"/>
    <mergeCell ref="A25:G25"/>
    <mergeCell ref="E7:G7"/>
    <mergeCell ref="B12:B14"/>
    <mergeCell ref="A12:A14"/>
    <mergeCell ref="A15:G15"/>
    <mergeCell ref="D13:D14"/>
    <mergeCell ref="C12:C14"/>
    <mergeCell ref="D12:G12"/>
    <mergeCell ref="E13:G13"/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88" t="s">
        <v>35</v>
      </c>
      <c r="F1" s="88"/>
      <c r="G1" s="88"/>
    </row>
    <row r="2" spans="1:7" ht="12.75">
      <c r="A2" s="8"/>
      <c r="B2" s="6"/>
      <c r="C2" s="6"/>
      <c r="D2" s="6"/>
      <c r="E2" s="88" t="s">
        <v>14</v>
      </c>
      <c r="F2" s="88"/>
      <c r="G2" s="88"/>
    </row>
    <row r="3" spans="1:7" ht="12.75">
      <c r="A3" s="8"/>
      <c r="B3" s="6"/>
      <c r="C3" s="6"/>
      <c r="D3" s="6"/>
      <c r="E3" s="88" t="s">
        <v>15</v>
      </c>
      <c r="F3" s="88"/>
      <c r="G3" s="88"/>
    </row>
    <row r="4" spans="1:7" ht="12.75">
      <c r="A4" s="8"/>
      <c r="B4" s="6"/>
      <c r="C4" s="6"/>
      <c r="D4" s="6"/>
      <c r="E4" s="88" t="s">
        <v>16</v>
      </c>
      <c r="F4" s="88"/>
      <c r="G4" s="88"/>
    </row>
    <row r="5" spans="1:7" ht="12.75">
      <c r="A5" s="8"/>
      <c r="B5" s="6"/>
      <c r="C5" s="6"/>
      <c r="D5" s="6"/>
      <c r="E5" s="88" t="s">
        <v>20</v>
      </c>
      <c r="F5" s="88"/>
      <c r="G5" s="88"/>
    </row>
    <row r="6" spans="1:7" ht="12.75">
      <c r="A6" s="8"/>
      <c r="B6" s="6"/>
      <c r="C6" s="6"/>
      <c r="D6" s="6"/>
      <c r="E6" s="88" t="s">
        <v>36</v>
      </c>
      <c r="F6" s="88"/>
      <c r="G6" s="88"/>
    </row>
    <row r="7" spans="1:7" ht="12.75">
      <c r="A7" s="8"/>
      <c r="B7" s="15"/>
      <c r="C7" s="15"/>
      <c r="D7" s="15"/>
      <c r="E7" s="94" t="s">
        <v>37</v>
      </c>
      <c r="F7" s="94"/>
      <c r="G7" s="94"/>
    </row>
    <row r="8" spans="1:7" ht="12.75">
      <c r="A8" s="7"/>
      <c r="B8" s="90"/>
      <c r="C8" s="90"/>
      <c r="D8" s="90"/>
      <c r="E8" s="90"/>
      <c r="F8" s="90"/>
      <c r="G8" s="90"/>
    </row>
    <row r="9" spans="1:7" ht="15.75">
      <c r="A9" s="89" t="s">
        <v>9</v>
      </c>
      <c r="B9" s="89"/>
      <c r="C9" s="89"/>
      <c r="D9" s="89"/>
      <c r="E9" s="89"/>
      <c r="F9" s="89"/>
      <c r="G9" s="89"/>
    </row>
    <row r="10" spans="1:7" ht="15.75">
      <c r="A10" s="89" t="s">
        <v>28</v>
      </c>
      <c r="B10" s="89"/>
      <c r="C10" s="89"/>
      <c r="D10" s="89"/>
      <c r="E10" s="89"/>
      <c r="F10" s="89"/>
      <c r="G10" s="89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97" t="s">
        <v>0</v>
      </c>
      <c r="B12" s="95" t="s">
        <v>1</v>
      </c>
      <c r="C12" s="95" t="s">
        <v>2</v>
      </c>
      <c r="D12" s="102" t="s">
        <v>3</v>
      </c>
      <c r="E12" s="102"/>
      <c r="F12" s="102"/>
      <c r="G12" s="103"/>
    </row>
    <row r="13" spans="1:7" ht="12.75">
      <c r="A13" s="98"/>
      <c r="B13" s="96"/>
      <c r="C13" s="96"/>
      <c r="D13" s="96" t="s">
        <v>4</v>
      </c>
      <c r="E13" s="104" t="s">
        <v>5</v>
      </c>
      <c r="F13" s="104"/>
      <c r="G13" s="105"/>
    </row>
    <row r="14" spans="1:7" ht="27.75" customHeight="1">
      <c r="A14" s="98"/>
      <c r="B14" s="96"/>
      <c r="C14" s="96"/>
      <c r="D14" s="96"/>
      <c r="E14" s="9" t="s">
        <v>6</v>
      </c>
      <c r="F14" s="9" t="s">
        <v>7</v>
      </c>
      <c r="G14" s="19" t="s">
        <v>10</v>
      </c>
    </row>
    <row r="15" spans="1:7" ht="13.5" customHeight="1">
      <c r="A15" s="99" t="s">
        <v>13</v>
      </c>
      <c r="B15" s="100"/>
      <c r="C15" s="100"/>
      <c r="D15" s="100"/>
      <c r="E15" s="100"/>
      <c r="F15" s="100"/>
      <c r="G15" s="101"/>
    </row>
    <row r="16" spans="1:7" ht="13.5" customHeight="1">
      <c r="A16" s="85" t="s">
        <v>27</v>
      </c>
      <c r="B16" s="86"/>
      <c r="C16" s="86"/>
      <c r="D16" s="86"/>
      <c r="E16" s="86"/>
      <c r="F16" s="86"/>
      <c r="G16" s="87"/>
    </row>
    <row r="17" spans="1:7" ht="16.5" customHeight="1">
      <c r="A17" s="14" t="s">
        <v>17</v>
      </c>
      <c r="B17" s="2"/>
      <c r="C17" s="2"/>
      <c r="D17" s="10">
        <f>SUM(D18:D19)</f>
        <v>2735.2</v>
      </c>
      <c r="E17" s="10">
        <f>SUM(E18:E19)</f>
        <v>0</v>
      </c>
      <c r="F17" s="10">
        <f>SUM(F18:F19)</f>
        <v>0</v>
      </c>
      <c r="G17" s="20">
        <f>SUM(G18:G19)</f>
        <v>2735.2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66.75" customHeight="1">
      <c r="A19" s="24" t="s">
        <v>25</v>
      </c>
      <c r="B19" s="4" t="s">
        <v>33</v>
      </c>
      <c r="C19" s="4"/>
      <c r="D19" s="5">
        <f>E19+F19+G19</f>
        <v>100</v>
      </c>
      <c r="E19" s="5">
        <v>0</v>
      </c>
      <c r="F19" s="5">
        <v>0</v>
      </c>
      <c r="G19" s="22">
        <v>100</v>
      </c>
    </row>
    <row r="20" spans="1:7" ht="15.75" thickBot="1">
      <c r="A20" s="11" t="s">
        <v>11</v>
      </c>
      <c r="B20" s="12" t="s">
        <v>12</v>
      </c>
      <c r="C20" s="12" t="s">
        <v>12</v>
      </c>
      <c r="D20" s="26">
        <f>D17</f>
        <v>2735.2</v>
      </c>
      <c r="E20" s="13"/>
      <c r="F20" s="26">
        <f>F17</f>
        <v>0</v>
      </c>
      <c r="G20" s="26">
        <f>G17</f>
        <v>2735.2</v>
      </c>
    </row>
    <row r="22" ht="12.75">
      <c r="A22" s="1"/>
    </row>
  </sheetData>
  <sheetProtection selectLockedCells="1" selectUnlockedCells="1"/>
  <mergeCells count="18"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  <mergeCell ref="E7:G7"/>
    <mergeCell ref="B12:B14"/>
    <mergeCell ref="A12:A14"/>
    <mergeCell ref="A15:G15"/>
    <mergeCell ref="D13:D14"/>
    <mergeCell ref="C12:C14"/>
    <mergeCell ref="D12:G12"/>
    <mergeCell ref="E13:G13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2023-02-21T13:04:02Z</cp:lastPrinted>
  <dcterms:created xsi:type="dcterms:W3CDTF">1996-10-08T23:32:33Z</dcterms:created>
  <dcterms:modified xsi:type="dcterms:W3CDTF">2023-02-22T12:14:45Z</dcterms:modified>
  <cp:category/>
  <cp:version/>
  <cp:contentType/>
  <cp:contentStatus/>
</cp:coreProperties>
</file>