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activeTab="0"/>
  </bookViews>
  <sheets>
    <sheet name="ОБАС " sheetId="1" r:id="rId1"/>
    <sheet name="Лист1" sheetId="2" r:id="rId2"/>
  </sheets>
  <definedNames>
    <definedName name="_xlnm.Print_Titles" localSheetId="0">'ОБАС '!$19:$23</definedName>
    <definedName name="_xlnm.Print_Area" localSheetId="0">'ОБАС '!$C$2:$AX$93</definedName>
  </definedNames>
  <calcPr fullCalcOnLoad="1"/>
</workbook>
</file>

<file path=xl/sharedStrings.xml><?xml version="1.0" encoding="utf-8"?>
<sst xmlns="http://schemas.openxmlformats.org/spreadsheetml/2006/main" count="254" uniqueCount="110">
  <si>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</si>
  <si>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</si>
  <si>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</si>
  <si>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Принятые обозначения и сокращения:</t>
  </si>
  <si>
    <t xml:space="preserve">Коды бюджетной классификации </t>
  </si>
  <si>
    <t>Единица  измерения</t>
  </si>
  <si>
    <t>тыс. рублей</t>
  </si>
  <si>
    <t>-</t>
  </si>
  <si>
    <t>единиц</t>
  </si>
  <si>
    <t>процент</t>
  </si>
  <si>
    <t>2. Административные  мероприятия</t>
  </si>
  <si>
    <t>Подраздел</t>
  </si>
  <si>
    <t>Раздел</t>
  </si>
  <si>
    <t xml:space="preserve">Код администратора  программы </t>
  </si>
  <si>
    <t>Классификация целевой статьи расхода бюджета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</si>
  <si>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</si>
  <si>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</si>
  <si>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</si>
  <si>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</si>
  <si>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</si>
  <si>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>2014 год</t>
  </si>
  <si>
    <t>2015 год</t>
  </si>
  <si>
    <t>2016 год</t>
  </si>
  <si>
    <t xml:space="preserve">Обеспечивающая подпрограмма </t>
  </si>
  <si>
    <t xml:space="preserve">Программа, всего </t>
  </si>
  <si>
    <t xml:space="preserve">Характеристика муниципальной  программы </t>
  </si>
  <si>
    <t>1.Программа - муниципальная  программа МО "Осташковский район"</t>
  </si>
  <si>
    <t>2. Подпрограмма  - подпрограмма муниципальной  программы МО "Осташковский район".</t>
  </si>
  <si>
    <t>Показатель 1   "Количество муниципальных спортивно-массовых мероприятий и соревнований "</t>
  </si>
  <si>
    <t>Подпрограмма 1    " Массовая  физкультурно-оздоровительная и спортивная работа"</t>
  </si>
  <si>
    <t>рублей</t>
  </si>
  <si>
    <t>Показатель 3         "Количество тематических публикаций в местных средствах массовой информации  "</t>
  </si>
  <si>
    <t>Цель 1                                                                                                "Создание условий для максимального вовлечения населения муниципального образования в систематические занятия физической культурой и спортом"</t>
  </si>
  <si>
    <t xml:space="preserve"> рублей</t>
  </si>
  <si>
    <t>Показатель 1      "Количество проведённых комплексных физкультурно-оздоровительных мероприятий"</t>
  </si>
  <si>
    <t>Показатель 2     "Количество проведённых официальных спортивных соревнований по видам спорта"</t>
  </si>
  <si>
    <t>Показатель 1    "Количество проведённых мероприятий"</t>
  </si>
  <si>
    <t>Административное мероприятие                                                   "Организация и проведение совещаний, круглых столов, семинаров и других мероприятий с привлечением общественности по вопросам сохранения и развития отрасли "Физическая культура и спорт" МО "Осташковский район""</t>
  </si>
  <si>
    <t>да/нет</t>
  </si>
  <si>
    <t>да</t>
  </si>
  <si>
    <t>2017 год</t>
  </si>
  <si>
    <t>Администратор муниципальной программы МО "Осташковский район" - Отдел по физической культуре , спорту, туризму и экологии администрации МО "Осташковский район"</t>
  </si>
  <si>
    <t xml:space="preserve"> Обеспечение деятельности  администратора  программы - Отдел по физической культуре, спорту, туризму и экологии администрации МО "Осташковский район"</t>
  </si>
  <si>
    <t xml:space="preserve"> Расходы на руководство и управление  администратора программы - Отдел по физической культуре , спорту, туризму и экологии администрации МО "Осташковский район"</t>
  </si>
  <si>
    <t>Б</t>
  </si>
  <si>
    <t>С</t>
  </si>
  <si>
    <r>
      <t xml:space="preserve">Показатель 2  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"</t>
    </r>
    <r>
      <rPr>
        <sz val="9"/>
        <rFont val="Times New Roman"/>
        <family val="1"/>
      </rPr>
      <t>Количество участников муниципальных спортивно-массовых мероприятий и соревнований"</t>
    </r>
  </si>
  <si>
    <t>Показатель 2   "Доля жителей района выполнивших нормативы комплекса ГТО, в общей численности населения района, принявшего участие в выполнении нормативов комплекса ГТО"</t>
  </si>
  <si>
    <t>Показатель 3   "Количество публикаций, посвящённых внедрению Всероссийского физкультурно-спортивного комплекса «Готов к труду и обороне» на территории муниципального образования «Осташковский район»"</t>
  </si>
  <si>
    <t>Показатель 1   "Доля зарегистрированных на сайте www.gto.ru жителей Осташковского района от общей численности жителей муниципального образования "Осташковский район"</t>
  </si>
  <si>
    <t>Приложение 1 к муниципальной программе "Развитие физической культуры и спорта в  МО "Осташковский район" на 2014 - 2019 годы</t>
  </si>
  <si>
    <t>«Развитие физической культуры и спорта в МО "Осташковский район"» на 2014 - 2019 годы</t>
  </si>
  <si>
    <t>2019 год</t>
  </si>
  <si>
    <t>Показатель 1        "Численность лиц, систематически занимающихся физической культурой и спортом"</t>
  </si>
  <si>
    <t xml:space="preserve">Показатель 2  «Доля населения, систематичес-ки занимающегося физической культурой и спортом, в общей численности населения» </t>
  </si>
  <si>
    <t>Показатель 3 «Доля обучающихся и студентов, систематически занимающихся физической культурой и спортом, в общей численности обучающихся и студентов»</t>
  </si>
  <si>
    <t>Показатель 4 «Доля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населения»</t>
  </si>
  <si>
    <t>Показатель 5 «Доля граждан, занимающихся физической культурой и спортом по месту работы, в общей численности  населения, занятого в экономике»</t>
  </si>
  <si>
    <t>Показатель   1 «Доля занимающихся в учреждениях спортивной направленности  в возрасте 6-15 лет в общей численности данной возрастной группы»</t>
  </si>
  <si>
    <t>Показатель 3 «Доля штатных тренеров-преподавателей, работающих по специальности, в общей численности данной категории специалистов»</t>
  </si>
  <si>
    <t>Мероприятие 1.001 "Организация проведения спортивно-массовых мероприятий, направленных на физическое воспитание детей, подростков, молодёжи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ветеранами."</t>
  </si>
  <si>
    <t>чел.</t>
  </si>
  <si>
    <t>Мероприятие 1.003 "Укрепление и развитие материально-технической базы  физкультурно-оздоровительных и спортивных комплексов"</t>
  </si>
  <si>
    <t xml:space="preserve">Показатель 1      "Количество муниципальных физкультурно-оздоровительных и спортивных комплексов, получивших субсидию" </t>
  </si>
  <si>
    <t xml:space="preserve">единица </t>
  </si>
  <si>
    <t>Показатель 2   "Удовлетворённость посетителей муниципальных учреждений условиями для занятий физической культурой и спортом"</t>
  </si>
  <si>
    <t>процент от числа опрошенных</t>
  </si>
  <si>
    <t>Мероприятие 1.004 "Создание условий для внедрения ВФСК ГТО"</t>
  </si>
  <si>
    <t xml:space="preserve">Показатель 1      "Количество спортивных площадок, оборудованных для внедрения ВФСК ГТО" </t>
  </si>
  <si>
    <t>Административное мероприятие 1.005      "Информационное обеспечение, пропаганда физической культуры и спорта, здорового образа жизни в муниципальных средствах массовой информации (далее - СМИ)"</t>
  </si>
  <si>
    <t>да-1 / нет-0</t>
  </si>
  <si>
    <t xml:space="preserve">единиц </t>
  </si>
  <si>
    <t>Показатель 1 «Уровень обеспеченности населения спортивными сооружениями, исходя из единовременной пропускной способности  объектов спорта»</t>
  </si>
  <si>
    <t>%</t>
  </si>
  <si>
    <t xml:space="preserve">Показатель 1 «Площадь объекта, введенного в эксплуатацию» </t>
  </si>
  <si>
    <t xml:space="preserve">кв.м </t>
  </si>
  <si>
    <t>Показатель 2 «Единовременная пропускная способность»</t>
  </si>
  <si>
    <t>чел/смена</t>
  </si>
  <si>
    <t>Задача 2 «Развитие спортивной инфраструктуры, укрепление материально-технической базы учреждений физкультурно-спортивной направленности за счет реализации областных и федеральных проектов»</t>
  </si>
  <si>
    <t>Показатель 2 «Количество спортивных сооружений в Осташковском районе»</t>
  </si>
  <si>
    <t>Мероприятие 2.001 «Строительство муниципального объекта «г.Осташков – многофункциональный спортивный центр – гребная база»</t>
  </si>
  <si>
    <t>Показатель 1 «Количество установленных плоскостных спортивных сооружений»</t>
  </si>
  <si>
    <t>Мероприятие 2.003 «Укрепление материально-технической базы муниципальной спортивной школы»</t>
  </si>
  <si>
    <t>Показатель 1 «Выделение субсидии на муниципальную спортивную школу»</t>
  </si>
  <si>
    <t>Подпрограмма 2    "Развитие детско-юношеского спорта"</t>
  </si>
  <si>
    <t>Задача 1 "Развитие детско-юношеского спорта, в том числе по базовым видам спорта"</t>
  </si>
  <si>
    <t xml:space="preserve">Мероприятие  1.001  «Осуществление спортивной подготовки по видам спорта в соответствии с федеральными стандартами спортивной подготовки, организация и проведение спортивно-оздоровительной работы по развитию физической культуры и спорта среди различных групп населения» </t>
  </si>
  <si>
    <t>да-1/нет-0</t>
  </si>
  <si>
    <t xml:space="preserve">Показатель 1 «Количество специалистов и тренеров, прошедших  профессиональную подготовку» </t>
  </si>
  <si>
    <t>Показатель 1. «Доля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инвалидов»</t>
  </si>
  <si>
    <t>Показатель 1 «Численность занимающихся в спортивной школе (далее - СШ)»</t>
  </si>
  <si>
    <t>Мероприятие  1.002  «Укрепление и развитие материально-технической базы муниципальных СШ»</t>
  </si>
  <si>
    <t>Показатель 1 «Получение СШ финансовую поддержку»</t>
  </si>
  <si>
    <t>Административное мероприятие  1.003  «Повышение квалификации и профессиональной подготовки специалистов и тренеров подведомственных учреждений»</t>
  </si>
  <si>
    <t>Задача 2  «Создание условий для подготовки спортивных сборных команд Осташковского района и участия в обеспечении подготовки спортивного резерва для спортивных сборных команд Тверской области»</t>
  </si>
  <si>
    <t>Показатель 2. «Количество занимающихся базовыми видами спорта на этапах совершенствования спортивного мастерства и высшего спортивного мастерства»</t>
  </si>
  <si>
    <t>Мероприятие  2.001   «Обеспечение подготовки резерва для сборных команд по видам спорта»</t>
  </si>
  <si>
    <t>Показатель 1  «Количество спортсменов муниципального образования, вошедших в состав спортивной сборной команды Тверской области»</t>
  </si>
  <si>
    <t xml:space="preserve">Мероприятие  2.002  «Организация и проведение спортивных мероприятий, обеспечение участия спортсменов в спортивных мероприятиях, включенных в Календарный план официальных физкультурных мероприятий и спортивных мероприятий Тверской области на соответствующий финансовый год, в том числе физкультурные мероприятия и спортивные мероприятия по реализации Всероссийского физкультурно-спортивного комплекса «Готов к труду и обороне» (ГТО), физкультурные мероприятия и спортивные мероприятия всероссийского и международного уровней  и Единый календарный план межрегиональных, всероссийских и международных физкультурных мероприятий и спортивных мероприятий, утвержденный Министерством спорта Российской Федерации, планы мероприятий всероссийских и региональных федераций по видам спорта на текущий год» </t>
  </si>
  <si>
    <t>Показатель 1 «Количество муниципальных, областных, международных соревнований, в которых принимали участие спортсмены Осташковского района Тверской области»</t>
  </si>
  <si>
    <t>Задача 1      "Развитие массового спорта и физкультурно-оздоровительного движения среди всех возрастных групп и категорий населения муниципального образования Осташковский район Тверской области, включая лиц с ограниченными возможностями здоровья и инвалидов"</t>
  </si>
  <si>
    <t>Мероприятие 1.002 "Создание условий для занятий физической культурой и спортом населения в муниципальных физкультурно-оздоровительных и спортивных комплексах в рамках выполнений муниципальных заданий"</t>
  </si>
  <si>
    <t>Мероприятие 2.002 «Приобретение и установка плоскостных спортивных сооружений на территории Осташковского района Тверской области»</t>
  </si>
  <si>
    <t>Показатель   2 «Доля учащихся, имеющих массовые разряды (второй спорт.разряд и ниже),  в общей численности занимающихся в системе государственных и муниципальных учреждениях спортивной направленности»</t>
  </si>
  <si>
    <t>Мероприятие 2.004 «Внедрение Всероссийского физкультурно-спортивного комплекса «Готов к труду и обороне» на территории муниципального образования «Осташковский район»</t>
  </si>
  <si>
    <t>Показатель 1      "Количество посетителей муниципальных спортивных объектов"</t>
  </si>
  <si>
    <t>Показатель   1 «Количество публикаций в электронных и печатных СМИ, освещающих вопросы физической культуры и массового спорта»</t>
  </si>
  <si>
    <t>Показатель 2  «Численность учащихся СШ, принявших участие в областных, всероссийских и международных соревнованиях»</t>
  </si>
  <si>
    <t>Показатель 2 «Доля граждан, выполнивших норматива комплекса ГТО, в общей численности населения, принявшего участие в выполнении нормативов комплекса ГТО»</t>
  </si>
  <si>
    <t>Мероприятие 1.006  "Проведение спортивных мероприятий МО "Городское поселение - город Осташков"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</si>
</sst>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0.0%"/>
    <numFmt numFmtId="185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u val="single"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7" fillId="32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3" fontId="8" fillId="32" borderId="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wrapText="1"/>
    </xf>
    <xf numFmtId="0" fontId="8" fillId="32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18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184" fontId="4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0" fontId="12" fillId="13" borderId="15" xfId="0" applyFont="1" applyFill="1" applyBorder="1" applyAlignment="1">
      <alignment horizontal="center"/>
    </xf>
    <xf numFmtId="0" fontId="12" fillId="13" borderId="10" xfId="0" applyFont="1" applyFill="1" applyBorder="1" applyAlignment="1">
      <alignment horizontal="center"/>
    </xf>
    <xf numFmtId="0" fontId="12" fillId="13" borderId="16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left" vertical="center" wrapText="1"/>
    </xf>
    <xf numFmtId="4" fontId="4" fillId="13" borderId="10" xfId="0" applyNumberFormat="1" applyFont="1" applyFill="1" applyBorder="1" applyAlignment="1">
      <alignment horizontal="center" vertical="center" wrapText="1"/>
    </xf>
    <xf numFmtId="1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/>
    </xf>
    <xf numFmtId="4" fontId="4" fillId="13" borderId="10" xfId="0" applyNumberFormat="1" applyFont="1" applyFill="1" applyBorder="1" applyAlignment="1">
      <alignment horizontal="center" vertical="center"/>
    </xf>
    <xf numFmtId="1" fontId="4" fillId="13" borderId="10" xfId="0" applyNumberFormat="1" applyFont="1" applyFill="1" applyBorder="1" applyAlignment="1">
      <alignment horizontal="center" vertical="center"/>
    </xf>
    <xf numFmtId="3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left" vertical="top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/>
    </xf>
    <xf numFmtId="0" fontId="12" fillId="12" borderId="10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 vertical="center" wrapText="1"/>
    </xf>
    <xf numFmtId="3" fontId="4" fillId="12" borderId="10" xfId="0" applyNumberFormat="1" applyFont="1" applyFill="1" applyBorder="1" applyAlignment="1">
      <alignment horizontal="center" vertical="center" wrapText="1"/>
    </xf>
    <xf numFmtId="1" fontId="4" fillId="12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177" fontId="4" fillId="35" borderId="1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10" xfId="0" applyFont="1" applyFill="1" applyBorder="1" applyAlignment="1">
      <alignment horizontal="left" vertical="top" wrapText="1"/>
    </xf>
    <xf numFmtId="4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13" borderId="10" xfId="0" applyFont="1" applyFill="1" applyBorder="1" applyAlignment="1">
      <alignment horizontal="left" vertical="top" wrapText="1"/>
    </xf>
    <xf numFmtId="177" fontId="4" fillId="35" borderId="0" xfId="0" applyNumberFormat="1" applyFont="1" applyFill="1" applyBorder="1" applyAlignment="1">
      <alignment horizontal="right"/>
    </xf>
    <xf numFmtId="0" fontId="4" fillId="13" borderId="15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left" vertical="top" wrapText="1"/>
    </xf>
    <xf numFmtId="0" fontId="12" fillId="12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left" vertical="center" wrapText="1"/>
    </xf>
    <xf numFmtId="4" fontId="4" fillId="1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left" vertical="top" wrapText="1"/>
    </xf>
    <xf numFmtId="0" fontId="2" fillId="13" borderId="0" xfId="0" applyFont="1" applyFill="1" applyAlignment="1">
      <alignment horizontal="left" vertical="center" wrapText="1"/>
    </xf>
    <xf numFmtId="2" fontId="4" fillId="13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4" fontId="4" fillId="34" borderId="20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top" wrapText="1"/>
    </xf>
    <xf numFmtId="0" fontId="4" fillId="13" borderId="17" xfId="0" applyFont="1" applyFill="1" applyBorder="1" applyAlignment="1">
      <alignment horizontal="center" vertical="top" wrapText="1"/>
    </xf>
    <xf numFmtId="0" fontId="4" fillId="13" borderId="20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vertical="top" wrapText="1"/>
    </xf>
    <xf numFmtId="0" fontId="4" fillId="13" borderId="26" xfId="0" applyFont="1" applyFill="1" applyBorder="1" applyAlignment="1">
      <alignment vertical="top" wrapText="1"/>
    </xf>
    <xf numFmtId="0" fontId="11" fillId="13" borderId="17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4" fontId="4" fillId="34" borderId="20" xfId="0" applyNumberFormat="1" applyFont="1" applyFill="1" applyBorder="1" applyAlignment="1">
      <alignment horizontal="left" vertical="center" wrapText="1"/>
    </xf>
    <xf numFmtId="4" fontId="4" fillId="34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H1200"/>
  <sheetViews>
    <sheetView tabSelected="1" view="pageBreakPreview" zoomScale="120" zoomScaleNormal="75" zoomScaleSheetLayoutView="120" zoomScalePageLayoutView="70" workbookViewId="0" topLeftCell="Z55">
      <selection activeCell="AD53" sqref="AD53:AD54"/>
    </sheetView>
  </sheetViews>
  <sheetFormatPr defaultColWidth="9.140625" defaultRowHeight="15"/>
  <cols>
    <col min="1" max="1" width="26.57421875" style="6" hidden="1" customWidth="1"/>
    <col min="2" max="2" width="12.140625" style="6" hidden="1" customWidth="1"/>
    <col min="3" max="8" width="2.7109375" style="6" customWidth="1"/>
    <col min="9" max="9" width="2.421875" style="6" customWidth="1"/>
    <col min="10" max="10" width="2.57421875" style="6" customWidth="1"/>
    <col min="11" max="11" width="2.140625" style="6" customWidth="1"/>
    <col min="12" max="13" width="2.57421875" style="6" customWidth="1"/>
    <col min="14" max="14" width="2.7109375" style="6" customWidth="1"/>
    <col min="15" max="15" width="2.57421875" style="6" customWidth="1"/>
    <col min="16" max="16" width="2.7109375" style="6" customWidth="1"/>
    <col min="17" max="19" width="2.57421875" style="6" customWidth="1"/>
    <col min="20" max="21" width="2.7109375" style="4" customWidth="1"/>
    <col min="22" max="22" width="3.00390625" style="4" customWidth="1"/>
    <col min="23" max="24" width="2.7109375" style="4" customWidth="1"/>
    <col min="25" max="26" width="2.57421875" style="4" customWidth="1"/>
    <col min="27" max="27" width="2.7109375" style="4" customWidth="1"/>
    <col min="28" max="28" width="2.57421875" style="4" customWidth="1"/>
    <col min="29" max="29" width="3.28125" style="4" customWidth="1"/>
    <col min="30" max="30" width="34.00390625" style="2" customWidth="1"/>
    <col min="31" max="31" width="11.28125" style="135" customWidth="1"/>
    <col min="32" max="32" width="11.00390625" style="2" customWidth="1"/>
    <col min="33" max="33" width="10.7109375" style="2" customWidth="1"/>
    <col min="34" max="35" width="10.140625" style="2" customWidth="1"/>
    <col min="36" max="36" width="11.00390625" style="2" customWidth="1"/>
    <col min="37" max="37" width="9.421875" style="2" customWidth="1"/>
    <col min="38" max="38" width="11.00390625" style="2" customWidth="1"/>
    <col min="39" max="39" width="8.8515625" style="2" customWidth="1"/>
    <col min="40" max="41" width="9.140625" style="1" hidden="1" customWidth="1"/>
    <col min="42" max="42" width="11.28125" style="1" hidden="1" customWidth="1"/>
    <col min="43" max="50" width="9.140625" style="1" hidden="1" customWidth="1"/>
    <col min="51" max="16384" width="9.140625" style="1" customWidth="1"/>
  </cols>
  <sheetData>
    <row r="1" ht="15" hidden="1"/>
    <row r="2" spans="1:50" s="18" customFormat="1" ht="29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4"/>
      <c r="AE2" s="136"/>
      <c r="AF2" s="14"/>
      <c r="AG2" s="14"/>
      <c r="AH2" s="148" t="s">
        <v>50</v>
      </c>
      <c r="AI2" s="148"/>
      <c r="AJ2" s="148"/>
      <c r="AK2" s="148"/>
      <c r="AL2" s="148"/>
      <c r="AM2" s="148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s="18" customFormat="1" ht="15.75">
      <c r="A3" s="151" t="s">
        <v>25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s="18" customFormat="1" ht="15.75">
      <c r="A4" s="150" t="s">
        <v>51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s="18" customFormat="1" ht="15.75" hidden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32"/>
      <c r="U5" s="32"/>
      <c r="V5" s="32"/>
      <c r="W5" s="32"/>
      <c r="X5" s="32"/>
      <c r="Y5" s="32"/>
      <c r="Z5" s="32"/>
      <c r="AA5" s="32"/>
      <c r="AB5" s="32"/>
      <c r="AC5" s="32"/>
      <c r="AD5" s="33"/>
      <c r="AE5" s="137"/>
      <c r="AF5" s="34"/>
      <c r="AG5" s="34"/>
      <c r="AH5" s="34"/>
      <c r="AI5" s="34"/>
      <c r="AJ5" s="34"/>
      <c r="AK5" s="34"/>
      <c r="AL5" s="34"/>
      <c r="AM5" s="3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s="18" customFormat="1" ht="15.75" customHeight="1" hidden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38"/>
      <c r="AF6" s="149"/>
      <c r="AG6" s="149"/>
      <c r="AH6" s="149"/>
      <c r="AI6" s="149"/>
      <c r="AJ6" s="149"/>
      <c r="AK6" s="149"/>
      <c r="AL6" s="149"/>
      <c r="AM6" s="149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s="18" customFormat="1" ht="15.75" customHeight="1" hidden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38"/>
      <c r="AF7" s="149"/>
      <c r="AG7" s="149"/>
      <c r="AH7" s="149"/>
      <c r="AI7" s="149"/>
      <c r="AJ7" s="149"/>
      <c r="AK7" s="149"/>
      <c r="AL7" s="149"/>
      <c r="AM7" s="149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s="18" customFormat="1" ht="15.75" customHeight="1" hidden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38"/>
      <c r="AF8" s="149"/>
      <c r="AG8" s="149"/>
      <c r="AH8" s="149"/>
      <c r="AI8" s="149"/>
      <c r="AJ8" s="149"/>
      <c r="AK8" s="149"/>
      <c r="AL8" s="149"/>
      <c r="AM8" s="149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s="18" customFormat="1" ht="15.75" customHeight="1" hidden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38"/>
      <c r="AF9" s="149"/>
      <c r="AG9" s="149"/>
      <c r="AH9" s="149"/>
      <c r="AI9" s="149"/>
      <c r="AJ9" s="149"/>
      <c r="AK9" s="149"/>
      <c r="AL9" s="149"/>
      <c r="AM9" s="149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8" customFormat="1" ht="16.5" customHeight="1" hidden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38"/>
      <c r="AF10" s="173"/>
      <c r="AG10" s="173"/>
      <c r="AH10" s="173"/>
      <c r="AI10" s="173"/>
      <c r="AJ10" s="173"/>
      <c r="AK10" s="173"/>
      <c r="AL10" s="173"/>
      <c r="AM10" s="173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s="18" customFormat="1" ht="15.75">
      <c r="A11" s="150" t="s">
        <v>41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122" s="23" customFormat="1" ht="12" customHeight="1">
      <c r="A12" s="15"/>
      <c r="B12" s="35"/>
      <c r="C12" s="35"/>
      <c r="D12" s="35"/>
      <c r="E12" s="35"/>
      <c r="F12" s="35"/>
      <c r="G12" s="35"/>
      <c r="H12" s="35"/>
      <c r="I12" s="35"/>
      <c r="J12" s="35" t="s">
        <v>3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6"/>
      <c r="AD12" s="36"/>
      <c r="AE12" s="139"/>
      <c r="AF12" s="36"/>
      <c r="AG12" s="36"/>
      <c r="AH12" s="36"/>
      <c r="AI12" s="36"/>
      <c r="AJ12" s="36"/>
      <c r="AK12" s="36"/>
      <c r="AL12" s="36"/>
      <c r="AM12" s="36"/>
      <c r="AN12" s="36"/>
      <c r="AO12" s="37"/>
      <c r="AP12" s="38"/>
      <c r="AQ12" s="38"/>
      <c r="AR12" s="38"/>
      <c r="AS12" s="38"/>
      <c r="AT12" s="38"/>
      <c r="AU12" s="38"/>
      <c r="AV12" s="38"/>
      <c r="AW12" s="38"/>
      <c r="AX12" s="38"/>
      <c r="AY12" s="19"/>
      <c r="AZ12" s="19"/>
      <c r="BA12" s="19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1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</row>
    <row r="13" spans="1:216" s="28" customFormat="1" ht="15.75" customHeight="1">
      <c r="A13" s="39"/>
      <c r="B13" s="35"/>
      <c r="C13" s="35"/>
      <c r="D13" s="35"/>
      <c r="E13" s="35"/>
      <c r="F13" s="35"/>
      <c r="G13" s="35"/>
      <c r="H13" s="35"/>
      <c r="I13" s="35"/>
      <c r="J13" s="153" t="s">
        <v>26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7"/>
      <c r="AZ13" s="16"/>
      <c r="BA13" s="17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5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</row>
    <row r="14" spans="1:216" s="28" customFormat="1" ht="15.75" customHeight="1">
      <c r="A14" s="39"/>
      <c r="B14" s="35"/>
      <c r="C14" s="35"/>
      <c r="D14" s="35"/>
      <c r="E14" s="35"/>
      <c r="F14" s="35"/>
      <c r="G14" s="35"/>
      <c r="H14" s="35"/>
      <c r="I14" s="35"/>
      <c r="J14" s="153" t="s">
        <v>27</v>
      </c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7"/>
      <c r="AZ14" s="16"/>
      <c r="BA14" s="17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5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</row>
    <row r="15" spans="1:216" s="28" customFormat="1" ht="15.75" customHeight="1">
      <c r="A15" s="39"/>
      <c r="B15" s="35"/>
      <c r="C15" s="35"/>
      <c r="D15" s="35"/>
      <c r="E15" s="35"/>
      <c r="F15" s="35"/>
      <c r="G15" s="35"/>
      <c r="H15" s="35"/>
      <c r="I15" s="35"/>
      <c r="J15" s="153" t="s">
        <v>0</v>
      </c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40"/>
      <c r="X15" s="40"/>
      <c r="Y15" s="40"/>
      <c r="Z15" s="40"/>
      <c r="AA15" s="40"/>
      <c r="AB15" s="40"/>
      <c r="AC15" s="40"/>
      <c r="AD15" s="40"/>
      <c r="AE15" s="3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40"/>
      <c r="AQ15" s="40"/>
      <c r="AR15" s="40"/>
      <c r="AS15" s="40"/>
      <c r="AT15" s="40"/>
      <c r="AU15" s="40"/>
      <c r="AV15" s="40"/>
      <c r="AW15" s="40"/>
      <c r="AX15" s="40"/>
      <c r="AY15" s="17"/>
      <c r="AZ15" s="16"/>
      <c r="BA15" s="17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5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</row>
    <row r="16" spans="1:216" s="28" customFormat="1" ht="15.75" customHeight="1">
      <c r="A16" s="39"/>
      <c r="B16" s="35"/>
      <c r="C16" s="35"/>
      <c r="D16" s="35"/>
      <c r="E16" s="35"/>
      <c r="F16" s="35"/>
      <c r="G16" s="35"/>
      <c r="H16" s="35"/>
      <c r="I16" s="35"/>
      <c r="J16" s="153" t="s">
        <v>1</v>
      </c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40"/>
      <c r="X16" s="40"/>
      <c r="Y16" s="40"/>
      <c r="Z16" s="40"/>
      <c r="AA16" s="40"/>
      <c r="AB16" s="40"/>
      <c r="AC16" s="40"/>
      <c r="AD16" s="40"/>
      <c r="AE16" s="30"/>
      <c r="AF16" s="40"/>
      <c r="AG16" s="40"/>
      <c r="AH16" s="40"/>
      <c r="AI16" s="40"/>
      <c r="AJ16" s="40"/>
      <c r="AK16" s="40"/>
      <c r="AL16" s="40"/>
      <c r="AM16" s="40"/>
      <c r="AN16" s="40"/>
      <c r="AO16" s="41"/>
      <c r="AP16" s="40"/>
      <c r="AQ16" s="40"/>
      <c r="AR16" s="40"/>
      <c r="AS16" s="40"/>
      <c r="AT16" s="40"/>
      <c r="AU16" s="40"/>
      <c r="AV16" s="40"/>
      <c r="AW16" s="40"/>
      <c r="AX16" s="40"/>
      <c r="AY16" s="17"/>
      <c r="AZ16" s="16"/>
      <c r="BA16" s="17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5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</row>
    <row r="17" spans="1:216" s="28" customFormat="1" ht="15.75" customHeight="1">
      <c r="A17" s="39"/>
      <c r="B17" s="35"/>
      <c r="C17" s="35"/>
      <c r="D17" s="35"/>
      <c r="E17" s="35"/>
      <c r="F17" s="35"/>
      <c r="G17" s="35"/>
      <c r="H17" s="35"/>
      <c r="I17" s="35"/>
      <c r="J17" s="153" t="s">
        <v>2</v>
      </c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48"/>
      <c r="AE17" s="30"/>
      <c r="AF17" s="40"/>
      <c r="AG17" s="40"/>
      <c r="AH17" s="40"/>
      <c r="AI17" s="40"/>
      <c r="AJ17" s="40"/>
      <c r="AK17" s="40"/>
      <c r="AL17" s="40"/>
      <c r="AM17" s="40"/>
      <c r="AN17" s="40"/>
      <c r="AO17" s="41"/>
      <c r="AP17" s="40"/>
      <c r="AQ17" s="40"/>
      <c r="AR17" s="40"/>
      <c r="AS17" s="40"/>
      <c r="AT17" s="40"/>
      <c r="AU17" s="40"/>
      <c r="AV17" s="40"/>
      <c r="AW17" s="40"/>
      <c r="AX17" s="40"/>
      <c r="AY17" s="17"/>
      <c r="AZ17" s="16"/>
      <c r="BA17" s="17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</row>
    <row r="18" spans="1:216" s="28" customFormat="1" ht="6.75" customHeight="1">
      <c r="A18" s="39"/>
      <c r="B18" s="35"/>
      <c r="C18" s="35"/>
      <c r="D18" s="35"/>
      <c r="E18" s="35"/>
      <c r="F18" s="35"/>
      <c r="G18" s="35"/>
      <c r="H18" s="35"/>
      <c r="I18" s="35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138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9"/>
      <c r="AZ18" s="10"/>
      <c r="BA18" s="9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5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</row>
    <row r="19" spans="1:50" s="5" customFormat="1" ht="17.25" customHeight="1">
      <c r="A19" s="11"/>
      <c r="B19" s="13"/>
      <c r="C19" s="147" t="s">
        <v>4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54" t="s">
        <v>15</v>
      </c>
      <c r="U19" s="155"/>
      <c r="V19" s="155"/>
      <c r="W19" s="155"/>
      <c r="X19" s="155"/>
      <c r="Y19" s="155"/>
      <c r="Z19" s="155"/>
      <c r="AA19" s="155"/>
      <c r="AB19" s="155"/>
      <c r="AC19" s="156"/>
      <c r="AD19" s="147" t="s">
        <v>16</v>
      </c>
      <c r="AE19" s="147" t="s">
        <v>5</v>
      </c>
      <c r="AF19" s="155"/>
      <c r="AG19" s="155"/>
      <c r="AH19" s="155"/>
      <c r="AI19" s="29"/>
      <c r="AJ19" s="29"/>
      <c r="AK19" s="29"/>
      <c r="AL19" s="154" t="s">
        <v>17</v>
      </c>
      <c r="AM19" s="156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s="5" customFormat="1" ht="15" customHeight="1">
      <c r="A20" s="147"/>
      <c r="B20" s="13"/>
      <c r="C20" s="163" t="s">
        <v>13</v>
      </c>
      <c r="D20" s="163"/>
      <c r="E20" s="163"/>
      <c r="F20" s="152" t="s">
        <v>12</v>
      </c>
      <c r="G20" s="152"/>
      <c r="H20" s="152" t="s">
        <v>11</v>
      </c>
      <c r="I20" s="152"/>
      <c r="J20" s="154" t="s">
        <v>14</v>
      </c>
      <c r="K20" s="155"/>
      <c r="L20" s="155"/>
      <c r="M20" s="155"/>
      <c r="N20" s="155"/>
      <c r="O20" s="155"/>
      <c r="P20" s="155"/>
      <c r="Q20" s="155"/>
      <c r="R20" s="155"/>
      <c r="S20" s="156"/>
      <c r="T20" s="157"/>
      <c r="U20" s="158"/>
      <c r="V20" s="158"/>
      <c r="W20" s="158"/>
      <c r="X20" s="158"/>
      <c r="Y20" s="158"/>
      <c r="Z20" s="158"/>
      <c r="AA20" s="158"/>
      <c r="AB20" s="158"/>
      <c r="AC20" s="159"/>
      <c r="AD20" s="147"/>
      <c r="AE20" s="183"/>
      <c r="AF20" s="174"/>
      <c r="AG20" s="174"/>
      <c r="AH20" s="174"/>
      <c r="AI20" s="30"/>
      <c r="AJ20" s="30"/>
      <c r="AK20" s="30"/>
      <c r="AL20" s="165"/>
      <c r="AM20" s="166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s="5" customFormat="1" ht="18" customHeight="1">
      <c r="A21" s="147"/>
      <c r="B21" s="13"/>
      <c r="C21" s="164"/>
      <c r="D21" s="164"/>
      <c r="E21" s="164"/>
      <c r="F21" s="147"/>
      <c r="G21" s="147"/>
      <c r="H21" s="147"/>
      <c r="I21" s="147"/>
      <c r="J21" s="165"/>
      <c r="K21" s="174"/>
      <c r="L21" s="174"/>
      <c r="M21" s="174"/>
      <c r="N21" s="174"/>
      <c r="O21" s="174"/>
      <c r="P21" s="174"/>
      <c r="Q21" s="174"/>
      <c r="R21" s="174"/>
      <c r="S21" s="166"/>
      <c r="T21" s="157"/>
      <c r="U21" s="158"/>
      <c r="V21" s="158"/>
      <c r="W21" s="158"/>
      <c r="X21" s="158"/>
      <c r="Y21" s="158"/>
      <c r="Z21" s="158"/>
      <c r="AA21" s="158"/>
      <c r="AB21" s="158"/>
      <c r="AC21" s="159"/>
      <c r="AD21" s="147"/>
      <c r="AE21" s="183"/>
      <c r="AF21" s="175"/>
      <c r="AG21" s="175"/>
      <c r="AH21" s="175"/>
      <c r="AI21" s="31"/>
      <c r="AJ21" s="31"/>
      <c r="AK21" s="31"/>
      <c r="AL21" s="167"/>
      <c r="AM21" s="168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5" customFormat="1" ht="12" customHeight="1">
      <c r="A22" s="11"/>
      <c r="B22" s="13"/>
      <c r="C22" s="164"/>
      <c r="D22" s="164"/>
      <c r="E22" s="164"/>
      <c r="F22" s="147"/>
      <c r="G22" s="147"/>
      <c r="H22" s="147"/>
      <c r="I22" s="147"/>
      <c r="J22" s="167"/>
      <c r="K22" s="175"/>
      <c r="L22" s="175"/>
      <c r="M22" s="175"/>
      <c r="N22" s="175"/>
      <c r="O22" s="175"/>
      <c r="P22" s="175"/>
      <c r="Q22" s="175"/>
      <c r="R22" s="175"/>
      <c r="S22" s="168"/>
      <c r="T22" s="160"/>
      <c r="U22" s="161"/>
      <c r="V22" s="161"/>
      <c r="W22" s="161"/>
      <c r="X22" s="161"/>
      <c r="Y22" s="161"/>
      <c r="Z22" s="161"/>
      <c r="AA22" s="161"/>
      <c r="AB22" s="161"/>
      <c r="AC22" s="162"/>
      <c r="AD22" s="147"/>
      <c r="AE22" s="183"/>
      <c r="AF22" s="11" t="s">
        <v>20</v>
      </c>
      <c r="AG22" s="11" t="s">
        <v>21</v>
      </c>
      <c r="AH22" s="11" t="s">
        <v>22</v>
      </c>
      <c r="AI22" s="11" t="s">
        <v>40</v>
      </c>
      <c r="AJ22" s="11" t="s">
        <v>40</v>
      </c>
      <c r="AK22" s="11" t="s">
        <v>52</v>
      </c>
      <c r="AL22" s="11" t="s">
        <v>18</v>
      </c>
      <c r="AM22" s="11" t="s">
        <v>19</v>
      </c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s="5" customFormat="1" ht="17.25" customHeight="1">
      <c r="A23" s="11"/>
      <c r="B23" s="13"/>
      <c r="C23" s="11">
        <v>1</v>
      </c>
      <c r="D23" s="11">
        <v>2</v>
      </c>
      <c r="E23" s="11">
        <v>3</v>
      </c>
      <c r="F23" s="11">
        <v>4</v>
      </c>
      <c r="G23" s="11">
        <v>5</v>
      </c>
      <c r="H23" s="11">
        <v>6</v>
      </c>
      <c r="I23" s="11">
        <v>7</v>
      </c>
      <c r="J23" s="12">
        <v>8</v>
      </c>
      <c r="K23" s="11">
        <v>9</v>
      </c>
      <c r="L23" s="11">
        <v>10</v>
      </c>
      <c r="M23" s="11">
        <v>11</v>
      </c>
      <c r="N23" s="11">
        <v>12</v>
      </c>
      <c r="O23" s="11">
        <v>13</v>
      </c>
      <c r="P23" s="11">
        <v>14</v>
      </c>
      <c r="Q23" s="11">
        <v>15</v>
      </c>
      <c r="R23" s="11">
        <v>16</v>
      </c>
      <c r="S23" s="11">
        <v>17</v>
      </c>
      <c r="T23" s="11">
        <v>18</v>
      </c>
      <c r="U23" s="11">
        <v>19</v>
      </c>
      <c r="V23" s="11">
        <v>20</v>
      </c>
      <c r="W23" s="11">
        <v>21</v>
      </c>
      <c r="X23" s="11">
        <v>22</v>
      </c>
      <c r="Y23" s="11">
        <v>23</v>
      </c>
      <c r="Z23" s="11">
        <v>24</v>
      </c>
      <c r="AA23" s="11">
        <v>25</v>
      </c>
      <c r="AB23" s="11">
        <v>26</v>
      </c>
      <c r="AC23" s="11">
        <v>27</v>
      </c>
      <c r="AD23" s="11">
        <v>28</v>
      </c>
      <c r="AE23" s="43">
        <v>29</v>
      </c>
      <c r="AF23" s="11">
        <v>30</v>
      </c>
      <c r="AG23" s="11">
        <v>31</v>
      </c>
      <c r="AH23" s="11">
        <v>32</v>
      </c>
      <c r="AI23" s="11">
        <v>33</v>
      </c>
      <c r="AJ23" s="11">
        <v>33</v>
      </c>
      <c r="AK23" s="11">
        <v>34</v>
      </c>
      <c r="AL23" s="11">
        <v>35</v>
      </c>
      <c r="AM23" s="11">
        <v>36</v>
      </c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s="7" customFormat="1" ht="18.75" customHeight="1">
      <c r="A24" s="44"/>
      <c r="B24" s="45"/>
      <c r="C24" s="65"/>
      <c r="D24" s="66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>
        <v>0</v>
      </c>
      <c r="U24" s="69">
        <v>6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70" t="s">
        <v>24</v>
      </c>
      <c r="AE24" s="140" t="s">
        <v>33</v>
      </c>
      <c r="AF24" s="71">
        <f>AF31+AF88</f>
        <v>3729083.2300000004</v>
      </c>
      <c r="AG24" s="71">
        <f>AG31+AG88</f>
        <v>3785509.42</v>
      </c>
      <c r="AH24" s="71">
        <v>452000</v>
      </c>
      <c r="AI24" s="71">
        <f>AI31+AI88</f>
        <v>401591</v>
      </c>
      <c r="AJ24" s="71">
        <f>AJ31+AJ88</f>
        <v>401591</v>
      </c>
      <c r="AK24" s="71">
        <f>AK31+AK88</f>
        <v>401591</v>
      </c>
      <c r="AL24" s="71">
        <f>AF24+AG24+AH24+AI24+AJ24+AK24</f>
        <v>9171365.65</v>
      </c>
      <c r="AM24" s="72">
        <v>2019</v>
      </c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</row>
    <row r="25" spans="1:50" s="7" customFormat="1" ht="57.75" customHeight="1">
      <c r="A25" s="44"/>
      <c r="B25" s="45"/>
      <c r="C25" s="50"/>
      <c r="D25" s="46"/>
      <c r="E25" s="51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>
        <v>0</v>
      </c>
      <c r="U25" s="47">
        <v>6</v>
      </c>
      <c r="V25" s="47">
        <v>0</v>
      </c>
      <c r="W25" s="47">
        <v>1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52" t="s">
        <v>32</v>
      </c>
      <c r="AE25" s="11" t="s">
        <v>7</v>
      </c>
      <c r="AF25" s="60"/>
      <c r="AG25" s="60"/>
      <c r="AH25" s="60"/>
      <c r="AI25" s="60"/>
      <c r="AJ25" s="60"/>
      <c r="AK25" s="60"/>
      <c r="AL25" s="59"/>
      <c r="AM25" s="53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</row>
    <row r="26" spans="1:50" s="7" customFormat="1" ht="36" customHeight="1">
      <c r="A26" s="44"/>
      <c r="B26" s="45"/>
      <c r="C26" s="50"/>
      <c r="D26" s="46"/>
      <c r="E26" s="51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>
        <v>0</v>
      </c>
      <c r="U26" s="47">
        <v>6</v>
      </c>
      <c r="V26" s="47">
        <v>0</v>
      </c>
      <c r="W26" s="47">
        <v>1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2</v>
      </c>
      <c r="AD26" s="52" t="s">
        <v>53</v>
      </c>
      <c r="AE26" s="11" t="s">
        <v>8</v>
      </c>
      <c r="AF26" s="63">
        <v>6736</v>
      </c>
      <c r="AG26" s="63">
        <v>6801</v>
      </c>
      <c r="AH26" s="63">
        <v>6850</v>
      </c>
      <c r="AI26" s="63">
        <v>6890</v>
      </c>
      <c r="AJ26" s="63">
        <v>6890</v>
      </c>
      <c r="AK26" s="63">
        <v>6900</v>
      </c>
      <c r="AL26" s="63">
        <v>6900</v>
      </c>
      <c r="AM26" s="11">
        <v>2019</v>
      </c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</row>
    <row r="27" spans="1:50" s="7" customFormat="1" ht="36" customHeight="1">
      <c r="A27" s="44"/>
      <c r="B27" s="45"/>
      <c r="C27" s="50"/>
      <c r="D27" s="46"/>
      <c r="E27" s="51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>
        <v>0</v>
      </c>
      <c r="U27" s="47">
        <v>6</v>
      </c>
      <c r="V27" s="47">
        <v>0</v>
      </c>
      <c r="W27" s="47">
        <v>1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1</v>
      </c>
      <c r="AD27" s="97" t="s">
        <v>54</v>
      </c>
      <c r="AE27" s="98" t="s">
        <v>9</v>
      </c>
      <c r="AF27" s="63">
        <v>29</v>
      </c>
      <c r="AG27" s="63">
        <v>31</v>
      </c>
      <c r="AH27" s="63">
        <v>32</v>
      </c>
      <c r="AI27" s="63">
        <v>33</v>
      </c>
      <c r="AJ27" s="63">
        <v>34</v>
      </c>
      <c r="AK27" s="63">
        <v>35</v>
      </c>
      <c r="AL27" s="63">
        <v>35</v>
      </c>
      <c r="AM27" s="11">
        <v>2019</v>
      </c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</row>
    <row r="28" spans="1:50" s="7" customFormat="1" ht="48.75" customHeight="1">
      <c r="A28" s="44"/>
      <c r="B28" s="45"/>
      <c r="C28" s="50"/>
      <c r="D28" s="46"/>
      <c r="E28" s="51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>
        <v>0</v>
      </c>
      <c r="U28" s="47">
        <v>6</v>
      </c>
      <c r="V28" s="47">
        <v>0</v>
      </c>
      <c r="W28" s="47">
        <v>1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1</v>
      </c>
      <c r="AD28" s="97" t="s">
        <v>55</v>
      </c>
      <c r="AE28" s="98" t="s">
        <v>9</v>
      </c>
      <c r="AF28" s="57">
        <v>60</v>
      </c>
      <c r="AG28" s="57">
        <v>65</v>
      </c>
      <c r="AH28" s="57">
        <v>70</v>
      </c>
      <c r="AI28" s="57">
        <v>75</v>
      </c>
      <c r="AJ28" s="57">
        <v>80</v>
      </c>
      <c r="AK28" s="57">
        <v>90</v>
      </c>
      <c r="AL28" s="57">
        <v>90</v>
      </c>
      <c r="AM28" s="11">
        <v>2019</v>
      </c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</row>
    <row r="29" spans="1:50" s="7" customFormat="1" ht="58.5" customHeight="1">
      <c r="A29" s="44"/>
      <c r="B29" s="45"/>
      <c r="C29" s="50"/>
      <c r="D29" s="46"/>
      <c r="E29" s="51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>
        <v>0</v>
      </c>
      <c r="U29" s="47">
        <v>6</v>
      </c>
      <c r="V29" s="47">
        <v>0</v>
      </c>
      <c r="W29" s="47">
        <v>1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1</v>
      </c>
      <c r="AD29" s="97" t="s">
        <v>56</v>
      </c>
      <c r="AE29" s="98" t="s">
        <v>9</v>
      </c>
      <c r="AF29" s="57">
        <v>3</v>
      </c>
      <c r="AG29" s="57">
        <v>5</v>
      </c>
      <c r="AH29" s="57">
        <v>8</v>
      </c>
      <c r="AI29" s="57">
        <v>11</v>
      </c>
      <c r="AJ29" s="57">
        <v>13</v>
      </c>
      <c r="AK29" s="57">
        <v>15</v>
      </c>
      <c r="AL29" s="57">
        <v>15</v>
      </c>
      <c r="AM29" s="11">
        <v>2019</v>
      </c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</row>
    <row r="30" spans="1:50" s="7" customFormat="1" ht="47.25" customHeight="1">
      <c r="A30" s="44"/>
      <c r="B30" s="45"/>
      <c r="C30" s="50"/>
      <c r="D30" s="46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>
        <v>0</v>
      </c>
      <c r="U30" s="47">
        <v>6</v>
      </c>
      <c r="V30" s="47">
        <v>0</v>
      </c>
      <c r="W30" s="47">
        <v>1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</v>
      </c>
      <c r="AD30" s="97" t="s">
        <v>57</v>
      </c>
      <c r="AE30" s="98" t="s">
        <v>9</v>
      </c>
      <c r="AF30" s="57">
        <v>17</v>
      </c>
      <c r="AG30" s="57">
        <v>18</v>
      </c>
      <c r="AH30" s="57">
        <v>19</v>
      </c>
      <c r="AI30" s="57">
        <v>20</v>
      </c>
      <c r="AJ30" s="57">
        <v>21</v>
      </c>
      <c r="AK30" s="57">
        <v>22</v>
      </c>
      <c r="AL30" s="57">
        <v>22</v>
      </c>
      <c r="AM30" s="11">
        <v>2019</v>
      </c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</row>
    <row r="31" spans="1:50" s="8" customFormat="1" ht="24.75" customHeight="1">
      <c r="A31" s="44"/>
      <c r="B31" s="45"/>
      <c r="C31" s="101"/>
      <c r="D31" s="102"/>
      <c r="E31" s="103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31">
        <v>0</v>
      </c>
      <c r="U31" s="131">
        <v>6</v>
      </c>
      <c r="V31" s="131">
        <v>1</v>
      </c>
      <c r="W31" s="132">
        <v>0</v>
      </c>
      <c r="X31" s="132">
        <v>0</v>
      </c>
      <c r="Y31" s="132">
        <v>0</v>
      </c>
      <c r="Z31" s="132">
        <v>0</v>
      </c>
      <c r="AA31" s="132">
        <v>0</v>
      </c>
      <c r="AB31" s="132">
        <v>0</v>
      </c>
      <c r="AC31" s="132">
        <v>0</v>
      </c>
      <c r="AD31" s="133" t="s">
        <v>29</v>
      </c>
      <c r="AE31" s="104" t="s">
        <v>33</v>
      </c>
      <c r="AF31" s="134">
        <f>AF32+AF53</f>
        <v>2534144.2</v>
      </c>
      <c r="AG31" s="134">
        <f>AG32+AG53</f>
        <v>2660606.7</v>
      </c>
      <c r="AH31" s="134">
        <f>AH32+AH53</f>
        <v>372000</v>
      </c>
      <c r="AI31" s="134">
        <v>401591</v>
      </c>
      <c r="AJ31" s="134">
        <v>401591</v>
      </c>
      <c r="AK31" s="134">
        <v>401591</v>
      </c>
      <c r="AL31" s="134">
        <f aca="true" t="shared" si="0" ref="AL31:AL40">AF31+AG31+AH31+AI31+AJ31+AK31</f>
        <v>6771523.9</v>
      </c>
      <c r="AM31" s="106">
        <v>2019</v>
      </c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</row>
    <row r="32" spans="1:50" s="8" customFormat="1" ht="83.25" customHeight="1">
      <c r="A32" s="44"/>
      <c r="B32" s="45"/>
      <c r="C32" s="90"/>
      <c r="D32" s="91"/>
      <c r="E32" s="92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76">
        <v>0</v>
      </c>
      <c r="U32" s="76">
        <v>6</v>
      </c>
      <c r="V32" s="76">
        <v>1</v>
      </c>
      <c r="W32" s="76">
        <v>0</v>
      </c>
      <c r="X32" s="76">
        <v>1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95" t="s">
        <v>100</v>
      </c>
      <c r="AE32" s="100" t="s">
        <v>33</v>
      </c>
      <c r="AF32" s="77">
        <f>AF36+AF51</f>
        <v>2245622.2</v>
      </c>
      <c r="AG32" s="77">
        <v>2357128.7</v>
      </c>
      <c r="AH32" s="77">
        <f>AH38+AH37</f>
        <v>372000</v>
      </c>
      <c r="AI32" s="77">
        <v>401591</v>
      </c>
      <c r="AJ32" s="77">
        <v>401591</v>
      </c>
      <c r="AK32" s="77">
        <v>401591</v>
      </c>
      <c r="AL32" s="77">
        <f t="shared" si="0"/>
        <v>6179523.9</v>
      </c>
      <c r="AM32" s="94">
        <v>2019</v>
      </c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</row>
    <row r="33" spans="1:50" s="8" customFormat="1" ht="36" customHeight="1">
      <c r="A33" s="44"/>
      <c r="B33" s="45"/>
      <c r="C33" s="50"/>
      <c r="D33" s="46"/>
      <c r="E33" s="51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7">
        <v>0</v>
      </c>
      <c r="U33" s="47">
        <v>6</v>
      </c>
      <c r="V33" s="47">
        <v>1</v>
      </c>
      <c r="W33" s="47">
        <v>0</v>
      </c>
      <c r="X33" s="47">
        <v>1</v>
      </c>
      <c r="Y33" s="47">
        <v>0</v>
      </c>
      <c r="Z33" s="47">
        <v>0</v>
      </c>
      <c r="AA33" s="47">
        <v>0</v>
      </c>
      <c r="AB33" s="47">
        <v>0</v>
      </c>
      <c r="AC33" s="47">
        <v>1</v>
      </c>
      <c r="AD33" s="52" t="s">
        <v>28</v>
      </c>
      <c r="AE33" s="11" t="s">
        <v>8</v>
      </c>
      <c r="AF33" s="63">
        <v>128</v>
      </c>
      <c r="AG33" s="63">
        <v>121</v>
      </c>
      <c r="AH33" s="63">
        <v>121</v>
      </c>
      <c r="AI33" s="63">
        <v>123</v>
      </c>
      <c r="AJ33" s="63">
        <v>133</v>
      </c>
      <c r="AK33" s="63">
        <v>140</v>
      </c>
      <c r="AL33" s="63">
        <f t="shared" si="0"/>
        <v>766</v>
      </c>
      <c r="AM33" s="11">
        <v>2019</v>
      </c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</row>
    <row r="34" spans="1:50" s="8" customFormat="1" ht="35.25" customHeight="1">
      <c r="A34" s="44"/>
      <c r="B34" s="45"/>
      <c r="C34" s="50"/>
      <c r="D34" s="46"/>
      <c r="E34" s="51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7">
        <v>0</v>
      </c>
      <c r="U34" s="47">
        <v>6</v>
      </c>
      <c r="V34" s="47">
        <v>1</v>
      </c>
      <c r="W34" s="47">
        <v>0</v>
      </c>
      <c r="X34" s="47">
        <v>1</v>
      </c>
      <c r="Y34" s="47">
        <v>0</v>
      </c>
      <c r="Z34" s="47">
        <v>0</v>
      </c>
      <c r="AA34" s="47">
        <v>0</v>
      </c>
      <c r="AB34" s="47">
        <v>0</v>
      </c>
      <c r="AC34" s="47">
        <v>2</v>
      </c>
      <c r="AD34" s="52" t="s">
        <v>46</v>
      </c>
      <c r="AE34" s="11" t="s">
        <v>8</v>
      </c>
      <c r="AF34" s="63">
        <v>8777</v>
      </c>
      <c r="AG34" s="63">
        <v>7805</v>
      </c>
      <c r="AH34" s="63">
        <v>7810</v>
      </c>
      <c r="AI34" s="63">
        <v>7850</v>
      </c>
      <c r="AJ34" s="63">
        <v>7850</v>
      </c>
      <c r="AK34" s="63">
        <v>7900</v>
      </c>
      <c r="AL34" s="63">
        <f t="shared" si="0"/>
        <v>47992</v>
      </c>
      <c r="AM34" s="11">
        <v>2019</v>
      </c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</row>
    <row r="35" spans="1:50" s="8" customFormat="1" ht="34.5" customHeight="1">
      <c r="A35" s="44"/>
      <c r="B35" s="45"/>
      <c r="C35" s="54"/>
      <c r="D35" s="55"/>
      <c r="E35" s="56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>
        <v>0</v>
      </c>
      <c r="U35" s="55">
        <v>6</v>
      </c>
      <c r="V35" s="55">
        <v>1</v>
      </c>
      <c r="W35" s="58">
        <v>0</v>
      </c>
      <c r="X35" s="58">
        <v>1</v>
      </c>
      <c r="Y35" s="58">
        <v>0</v>
      </c>
      <c r="Z35" s="58">
        <v>0</v>
      </c>
      <c r="AA35" s="58">
        <v>0</v>
      </c>
      <c r="AB35" s="58">
        <v>0</v>
      </c>
      <c r="AC35" s="58">
        <v>3</v>
      </c>
      <c r="AD35" s="52" t="s">
        <v>31</v>
      </c>
      <c r="AE35" s="11" t="s">
        <v>8</v>
      </c>
      <c r="AF35" s="63">
        <v>132</v>
      </c>
      <c r="AG35" s="63">
        <v>134</v>
      </c>
      <c r="AH35" s="63">
        <v>134</v>
      </c>
      <c r="AI35" s="63">
        <v>137</v>
      </c>
      <c r="AJ35" s="63">
        <v>137</v>
      </c>
      <c r="AK35" s="63">
        <v>140</v>
      </c>
      <c r="AL35" s="63">
        <f t="shared" si="0"/>
        <v>814</v>
      </c>
      <c r="AM35" s="48">
        <v>2019</v>
      </c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</row>
    <row r="36" spans="1:50" s="8" customFormat="1" ht="52.5" customHeight="1">
      <c r="A36" s="44"/>
      <c r="B36" s="45"/>
      <c r="C36" s="78">
        <v>0</v>
      </c>
      <c r="D36" s="79">
        <v>1</v>
      </c>
      <c r="E36" s="80">
        <v>1</v>
      </c>
      <c r="F36" s="79">
        <v>1</v>
      </c>
      <c r="G36" s="79">
        <v>1</v>
      </c>
      <c r="H36" s="79">
        <v>0</v>
      </c>
      <c r="I36" s="79">
        <v>2</v>
      </c>
      <c r="J36" s="79">
        <v>0</v>
      </c>
      <c r="K36" s="79">
        <v>6</v>
      </c>
      <c r="L36" s="79">
        <v>1</v>
      </c>
      <c r="M36" s="79"/>
      <c r="N36" s="79"/>
      <c r="O36" s="79">
        <v>1</v>
      </c>
      <c r="P36" s="79">
        <v>0</v>
      </c>
      <c r="Q36" s="79">
        <v>1</v>
      </c>
      <c r="R36" s="79">
        <v>8</v>
      </c>
      <c r="S36" s="79"/>
      <c r="T36" s="79">
        <v>0</v>
      </c>
      <c r="U36" s="79">
        <v>6</v>
      </c>
      <c r="V36" s="79">
        <v>1</v>
      </c>
      <c r="W36" s="85">
        <v>0</v>
      </c>
      <c r="X36" s="85">
        <v>1</v>
      </c>
      <c r="Y36" s="85">
        <v>0</v>
      </c>
      <c r="Z36" s="85">
        <v>0</v>
      </c>
      <c r="AA36" s="85">
        <v>1</v>
      </c>
      <c r="AB36" s="85">
        <v>0</v>
      </c>
      <c r="AC36" s="85">
        <v>0</v>
      </c>
      <c r="AD36" s="180" t="s">
        <v>60</v>
      </c>
      <c r="AE36" s="99" t="s">
        <v>30</v>
      </c>
      <c r="AF36" s="83">
        <v>2155622.2</v>
      </c>
      <c r="AG36" s="83">
        <v>2307128.7</v>
      </c>
      <c r="AH36" s="83"/>
      <c r="AI36" s="83"/>
      <c r="AJ36" s="83"/>
      <c r="AK36" s="83"/>
      <c r="AL36" s="83">
        <f t="shared" si="0"/>
        <v>4462750.9</v>
      </c>
      <c r="AM36" s="87">
        <v>2015</v>
      </c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</row>
    <row r="37" spans="1:50" s="8" customFormat="1" ht="28.5" customHeight="1" hidden="1">
      <c r="A37" s="44"/>
      <c r="B37" s="45"/>
      <c r="C37" s="78"/>
      <c r="D37" s="79"/>
      <c r="E37" s="80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85"/>
      <c r="X37" s="85"/>
      <c r="Y37" s="85"/>
      <c r="Z37" s="85"/>
      <c r="AA37" s="85"/>
      <c r="AB37" s="85"/>
      <c r="AC37" s="85"/>
      <c r="AD37" s="181"/>
      <c r="AE37" s="99" t="s">
        <v>30</v>
      </c>
      <c r="AF37" s="83"/>
      <c r="AG37" s="83"/>
      <c r="AH37" s="83">
        <v>0</v>
      </c>
      <c r="AI37" s="83">
        <v>0</v>
      </c>
      <c r="AJ37" s="83">
        <v>0</v>
      </c>
      <c r="AK37" s="83">
        <v>0</v>
      </c>
      <c r="AL37" s="83">
        <f t="shared" si="0"/>
        <v>0</v>
      </c>
      <c r="AM37" s="87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</row>
    <row r="38" spans="1:50" s="8" customFormat="1" ht="42" customHeight="1">
      <c r="A38" s="44"/>
      <c r="B38" s="45"/>
      <c r="C38" s="78">
        <v>0</v>
      </c>
      <c r="D38" s="79">
        <v>0</v>
      </c>
      <c r="E38" s="80">
        <v>5</v>
      </c>
      <c r="F38" s="79">
        <v>1</v>
      </c>
      <c r="G38" s="79">
        <v>1</v>
      </c>
      <c r="H38" s="79">
        <v>0</v>
      </c>
      <c r="I38" s="79">
        <v>2</v>
      </c>
      <c r="J38" s="79">
        <v>0</v>
      </c>
      <c r="K38" s="79">
        <v>6</v>
      </c>
      <c r="L38" s="79">
        <v>1</v>
      </c>
      <c r="M38" s="79">
        <v>0</v>
      </c>
      <c r="N38" s="79">
        <v>1</v>
      </c>
      <c r="O38" s="79">
        <v>2</v>
      </c>
      <c r="P38" s="79">
        <v>0</v>
      </c>
      <c r="Q38" s="79">
        <v>0</v>
      </c>
      <c r="R38" s="79">
        <v>1</v>
      </c>
      <c r="S38" s="79" t="s">
        <v>44</v>
      </c>
      <c r="T38" s="79">
        <v>0</v>
      </c>
      <c r="U38" s="79">
        <v>6</v>
      </c>
      <c r="V38" s="79">
        <v>1</v>
      </c>
      <c r="W38" s="85">
        <v>0</v>
      </c>
      <c r="X38" s="85">
        <v>1</v>
      </c>
      <c r="Y38" s="85">
        <v>0</v>
      </c>
      <c r="Z38" s="85">
        <v>0</v>
      </c>
      <c r="AA38" s="85">
        <v>1</v>
      </c>
      <c r="AB38" s="85">
        <v>0</v>
      </c>
      <c r="AC38" s="85">
        <v>0</v>
      </c>
      <c r="AD38" s="182"/>
      <c r="AE38" s="99" t="s">
        <v>30</v>
      </c>
      <c r="AF38" s="83"/>
      <c r="AG38" s="83"/>
      <c r="AH38" s="83">
        <v>372000</v>
      </c>
      <c r="AI38" s="83">
        <v>401591</v>
      </c>
      <c r="AJ38" s="83">
        <v>401591</v>
      </c>
      <c r="AK38" s="83">
        <v>401591</v>
      </c>
      <c r="AL38" s="83">
        <f t="shared" si="0"/>
        <v>1576773</v>
      </c>
      <c r="AM38" s="87">
        <v>2019</v>
      </c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</row>
    <row r="39" spans="1:50" s="8" customFormat="1" ht="36" customHeight="1">
      <c r="A39" s="44"/>
      <c r="B39" s="45"/>
      <c r="C39" s="54"/>
      <c r="D39" s="55"/>
      <c r="E39" s="56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>
        <v>0</v>
      </c>
      <c r="U39" s="55">
        <v>6</v>
      </c>
      <c r="V39" s="55">
        <v>1</v>
      </c>
      <c r="W39" s="58">
        <v>0</v>
      </c>
      <c r="X39" s="58">
        <v>1</v>
      </c>
      <c r="Y39" s="58">
        <v>0</v>
      </c>
      <c r="Z39" s="58">
        <v>0</v>
      </c>
      <c r="AA39" s="58">
        <v>1</v>
      </c>
      <c r="AB39" s="58">
        <v>0</v>
      </c>
      <c r="AC39" s="58">
        <v>1</v>
      </c>
      <c r="AD39" s="52" t="s">
        <v>34</v>
      </c>
      <c r="AE39" s="11" t="s">
        <v>8</v>
      </c>
      <c r="AF39" s="63">
        <v>12</v>
      </c>
      <c r="AG39" s="63">
        <v>11</v>
      </c>
      <c r="AH39" s="63">
        <v>11</v>
      </c>
      <c r="AI39" s="63">
        <v>11</v>
      </c>
      <c r="AJ39" s="63">
        <v>11</v>
      </c>
      <c r="AK39" s="63">
        <v>11</v>
      </c>
      <c r="AL39" s="63">
        <f t="shared" si="0"/>
        <v>67</v>
      </c>
      <c r="AM39" s="48">
        <v>2019</v>
      </c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</row>
    <row r="40" spans="1:50" s="8" customFormat="1" ht="36.75" customHeight="1">
      <c r="A40" s="44"/>
      <c r="B40" s="45"/>
      <c r="C40" s="54"/>
      <c r="D40" s="55"/>
      <c r="E40" s="56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>
        <v>0</v>
      </c>
      <c r="U40" s="55">
        <v>6</v>
      </c>
      <c r="V40" s="55">
        <v>1</v>
      </c>
      <c r="W40" s="58">
        <v>0</v>
      </c>
      <c r="X40" s="58">
        <v>1</v>
      </c>
      <c r="Y40" s="58">
        <v>0</v>
      </c>
      <c r="Z40" s="58">
        <v>0</v>
      </c>
      <c r="AA40" s="58">
        <v>1</v>
      </c>
      <c r="AB40" s="58">
        <v>0</v>
      </c>
      <c r="AC40" s="58">
        <v>2</v>
      </c>
      <c r="AD40" s="52" t="s">
        <v>35</v>
      </c>
      <c r="AE40" s="11" t="s">
        <v>8</v>
      </c>
      <c r="AF40" s="63">
        <v>101</v>
      </c>
      <c r="AG40" s="63">
        <v>97</v>
      </c>
      <c r="AH40" s="63">
        <v>97</v>
      </c>
      <c r="AI40" s="63">
        <v>97</v>
      </c>
      <c r="AJ40" s="63">
        <v>97</v>
      </c>
      <c r="AK40" s="63">
        <v>97</v>
      </c>
      <c r="AL40" s="63">
        <f t="shared" si="0"/>
        <v>586</v>
      </c>
      <c r="AM40" s="48">
        <v>2019</v>
      </c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</row>
    <row r="41" spans="1:50" s="8" customFormat="1" ht="63" customHeight="1">
      <c r="A41" s="44"/>
      <c r="B41" s="45"/>
      <c r="C41" s="78"/>
      <c r="D41" s="79"/>
      <c r="E41" s="80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85"/>
      <c r="X41" s="85"/>
      <c r="Y41" s="85"/>
      <c r="Z41" s="85"/>
      <c r="AA41" s="85"/>
      <c r="AB41" s="85"/>
      <c r="AC41" s="85"/>
      <c r="AD41" s="89" t="s">
        <v>101</v>
      </c>
      <c r="AE41" s="99" t="s">
        <v>30</v>
      </c>
      <c r="AF41" s="88" t="s">
        <v>7</v>
      </c>
      <c r="AG41" s="88" t="s">
        <v>7</v>
      </c>
      <c r="AH41" s="88" t="s">
        <v>7</v>
      </c>
      <c r="AI41" s="83">
        <v>0</v>
      </c>
      <c r="AJ41" s="83">
        <v>0</v>
      </c>
      <c r="AK41" s="83">
        <v>0</v>
      </c>
      <c r="AL41" s="83">
        <v>0</v>
      </c>
      <c r="AM41" s="84">
        <v>2019</v>
      </c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</row>
    <row r="42" spans="1:50" s="122" customFormat="1" ht="24.75" customHeight="1">
      <c r="A42" s="119"/>
      <c r="B42" s="120"/>
      <c r="C42" s="113"/>
      <c r="D42" s="107"/>
      <c r="E42" s="114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8"/>
      <c r="X42" s="108"/>
      <c r="Y42" s="108"/>
      <c r="Z42" s="108"/>
      <c r="AA42" s="108"/>
      <c r="AB42" s="108"/>
      <c r="AC42" s="108"/>
      <c r="AD42" s="52" t="s">
        <v>105</v>
      </c>
      <c r="AE42" s="110" t="s">
        <v>61</v>
      </c>
      <c r="AF42" s="63" t="s">
        <v>7</v>
      </c>
      <c r="AG42" s="63" t="s">
        <v>7</v>
      </c>
      <c r="AH42" s="63" t="s">
        <v>7</v>
      </c>
      <c r="AI42" s="111">
        <v>500</v>
      </c>
      <c r="AJ42" s="111">
        <v>700</v>
      </c>
      <c r="AK42" s="111">
        <v>900</v>
      </c>
      <c r="AL42" s="111">
        <v>900</v>
      </c>
      <c r="AM42" s="48">
        <v>2019</v>
      </c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</row>
    <row r="43" spans="1:50" s="8" customFormat="1" ht="36.75" customHeight="1">
      <c r="A43" s="44"/>
      <c r="B43" s="45"/>
      <c r="C43" s="78"/>
      <c r="D43" s="79"/>
      <c r="E43" s="80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85"/>
      <c r="X43" s="85"/>
      <c r="Y43" s="85"/>
      <c r="Z43" s="85"/>
      <c r="AA43" s="85"/>
      <c r="AB43" s="85"/>
      <c r="AC43" s="85"/>
      <c r="AD43" s="89" t="s">
        <v>62</v>
      </c>
      <c r="AE43" s="99" t="s">
        <v>30</v>
      </c>
      <c r="AF43" s="88" t="s">
        <v>7</v>
      </c>
      <c r="AG43" s="88" t="s">
        <v>7</v>
      </c>
      <c r="AH43" s="88" t="s">
        <v>7</v>
      </c>
      <c r="AI43" s="83">
        <v>0</v>
      </c>
      <c r="AJ43" s="83">
        <v>0</v>
      </c>
      <c r="AK43" s="83">
        <v>0</v>
      </c>
      <c r="AL43" s="83">
        <v>0</v>
      </c>
      <c r="AM43" s="84">
        <v>2019</v>
      </c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</row>
    <row r="44" spans="1:50" s="8" customFormat="1" ht="36.75" customHeight="1">
      <c r="A44" s="44"/>
      <c r="B44" s="45"/>
      <c r="C44" s="113"/>
      <c r="D44" s="107"/>
      <c r="E44" s="114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8"/>
      <c r="X44" s="108"/>
      <c r="Y44" s="108"/>
      <c r="Z44" s="108"/>
      <c r="AA44" s="108"/>
      <c r="AB44" s="108"/>
      <c r="AC44" s="108"/>
      <c r="AD44" s="109" t="s">
        <v>63</v>
      </c>
      <c r="AE44" s="110" t="s">
        <v>64</v>
      </c>
      <c r="AF44" s="63" t="s">
        <v>7</v>
      </c>
      <c r="AG44" s="63" t="s">
        <v>7</v>
      </c>
      <c r="AH44" s="63" t="s">
        <v>7</v>
      </c>
      <c r="AI44" s="111">
        <v>1</v>
      </c>
      <c r="AJ44" s="111">
        <v>1</v>
      </c>
      <c r="AK44" s="111">
        <v>1</v>
      </c>
      <c r="AL44" s="111">
        <v>1</v>
      </c>
      <c r="AM44" s="48">
        <v>2019</v>
      </c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</row>
    <row r="45" spans="1:50" s="8" customFormat="1" ht="36.75" customHeight="1">
      <c r="A45" s="44"/>
      <c r="B45" s="45"/>
      <c r="C45" s="113"/>
      <c r="D45" s="107"/>
      <c r="E45" s="114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8"/>
      <c r="X45" s="108"/>
      <c r="Y45" s="108"/>
      <c r="Z45" s="108"/>
      <c r="AA45" s="108"/>
      <c r="AB45" s="108"/>
      <c r="AC45" s="108"/>
      <c r="AD45" s="52" t="s">
        <v>65</v>
      </c>
      <c r="AE45" s="110" t="s">
        <v>66</v>
      </c>
      <c r="AF45" s="63" t="s">
        <v>7</v>
      </c>
      <c r="AG45" s="63" t="s">
        <v>7</v>
      </c>
      <c r="AH45" s="63" t="s">
        <v>7</v>
      </c>
      <c r="AI45" s="111">
        <v>80</v>
      </c>
      <c r="AJ45" s="111">
        <v>85</v>
      </c>
      <c r="AK45" s="111">
        <v>90</v>
      </c>
      <c r="AL45" s="111">
        <v>90</v>
      </c>
      <c r="AM45" s="48">
        <v>2019</v>
      </c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</row>
    <row r="46" spans="1:50" s="8" customFormat="1" ht="26.25" customHeight="1">
      <c r="A46" s="44"/>
      <c r="B46" s="45"/>
      <c r="C46" s="78"/>
      <c r="D46" s="79"/>
      <c r="E46" s="80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85"/>
      <c r="X46" s="85"/>
      <c r="Y46" s="85"/>
      <c r="Z46" s="85"/>
      <c r="AA46" s="85"/>
      <c r="AB46" s="85"/>
      <c r="AC46" s="85"/>
      <c r="AD46" s="89" t="s">
        <v>67</v>
      </c>
      <c r="AE46" s="99" t="s">
        <v>30</v>
      </c>
      <c r="AF46" s="88"/>
      <c r="AG46" s="88"/>
      <c r="AH46" s="88"/>
      <c r="AI46" s="83">
        <v>0</v>
      </c>
      <c r="AJ46" s="83">
        <v>0</v>
      </c>
      <c r="AK46" s="83">
        <v>0</v>
      </c>
      <c r="AL46" s="83">
        <v>0</v>
      </c>
      <c r="AM46" s="84">
        <v>2019</v>
      </c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</row>
    <row r="47" spans="1:50" s="122" customFormat="1" ht="37.5" customHeight="1">
      <c r="A47" s="119"/>
      <c r="B47" s="120"/>
      <c r="C47" s="113"/>
      <c r="D47" s="107"/>
      <c r="E47" s="114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8"/>
      <c r="X47" s="108"/>
      <c r="Y47" s="108"/>
      <c r="Z47" s="108"/>
      <c r="AA47" s="108"/>
      <c r="AB47" s="108"/>
      <c r="AC47" s="108"/>
      <c r="AD47" s="109" t="s">
        <v>68</v>
      </c>
      <c r="AE47" s="110" t="s">
        <v>71</v>
      </c>
      <c r="AF47" s="63" t="s">
        <v>7</v>
      </c>
      <c r="AG47" s="63" t="s">
        <v>7</v>
      </c>
      <c r="AH47" s="63" t="s">
        <v>7</v>
      </c>
      <c r="AI47" s="111">
        <v>1</v>
      </c>
      <c r="AJ47" s="111">
        <v>2</v>
      </c>
      <c r="AK47" s="111">
        <v>3</v>
      </c>
      <c r="AL47" s="111">
        <v>3</v>
      </c>
      <c r="AM47" s="48">
        <v>2019</v>
      </c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</row>
    <row r="48" spans="1:50" s="122" customFormat="1" ht="47.25" customHeight="1">
      <c r="A48" s="119"/>
      <c r="B48" s="120"/>
      <c r="C48" s="113"/>
      <c r="D48" s="107"/>
      <c r="E48" s="114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8"/>
      <c r="X48" s="108"/>
      <c r="Y48" s="108"/>
      <c r="Z48" s="108"/>
      <c r="AA48" s="108"/>
      <c r="AB48" s="108"/>
      <c r="AC48" s="108"/>
      <c r="AD48" s="97" t="s">
        <v>108</v>
      </c>
      <c r="AE48" s="110" t="s">
        <v>9</v>
      </c>
      <c r="AF48" s="63" t="s">
        <v>7</v>
      </c>
      <c r="AG48" s="63" t="s">
        <v>7</v>
      </c>
      <c r="AH48" s="63" t="s">
        <v>7</v>
      </c>
      <c r="AI48" s="111">
        <v>10</v>
      </c>
      <c r="AJ48" s="111">
        <v>15</v>
      </c>
      <c r="AK48" s="111">
        <v>20</v>
      </c>
      <c r="AL48" s="111">
        <v>20</v>
      </c>
      <c r="AM48" s="48">
        <v>2019</v>
      </c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</row>
    <row r="49" spans="1:50" s="122" customFormat="1" ht="62.25" customHeight="1">
      <c r="A49" s="119"/>
      <c r="B49" s="120"/>
      <c r="C49" s="113"/>
      <c r="D49" s="107"/>
      <c r="E49" s="114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47">
        <v>0</v>
      </c>
      <c r="U49" s="47">
        <v>6</v>
      </c>
      <c r="V49" s="47">
        <v>1</v>
      </c>
      <c r="W49" s="47">
        <v>0</v>
      </c>
      <c r="X49" s="47">
        <v>2</v>
      </c>
      <c r="Y49" s="47">
        <v>0</v>
      </c>
      <c r="Z49" s="47">
        <v>0</v>
      </c>
      <c r="AA49" s="47">
        <v>2</v>
      </c>
      <c r="AB49" s="47">
        <v>0</v>
      </c>
      <c r="AC49" s="47">
        <v>0</v>
      </c>
      <c r="AD49" s="52" t="s">
        <v>69</v>
      </c>
      <c r="AE49" s="110" t="s">
        <v>70</v>
      </c>
      <c r="AF49" s="111">
        <v>1</v>
      </c>
      <c r="AG49" s="111">
        <v>1</v>
      </c>
      <c r="AH49" s="111">
        <v>1</v>
      </c>
      <c r="AI49" s="111">
        <v>1</v>
      </c>
      <c r="AJ49" s="111">
        <v>1</v>
      </c>
      <c r="AK49" s="111">
        <v>1</v>
      </c>
      <c r="AL49" s="111">
        <v>1</v>
      </c>
      <c r="AM49" s="112">
        <v>2019</v>
      </c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</row>
    <row r="50" spans="1:50" s="122" customFormat="1" ht="49.5" customHeight="1">
      <c r="A50" s="119"/>
      <c r="B50" s="120"/>
      <c r="C50" s="113"/>
      <c r="D50" s="107"/>
      <c r="E50" s="114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55">
        <v>0</v>
      </c>
      <c r="U50" s="55">
        <v>6</v>
      </c>
      <c r="V50" s="55">
        <v>1</v>
      </c>
      <c r="W50" s="58">
        <v>0</v>
      </c>
      <c r="X50" s="58">
        <v>2</v>
      </c>
      <c r="Y50" s="58">
        <v>0</v>
      </c>
      <c r="Z50" s="58">
        <v>0</v>
      </c>
      <c r="AA50" s="58">
        <v>2</v>
      </c>
      <c r="AB50" s="58">
        <v>0</v>
      </c>
      <c r="AC50" s="58">
        <v>1</v>
      </c>
      <c r="AD50" s="13" t="s">
        <v>106</v>
      </c>
      <c r="AE50" s="47" t="s">
        <v>8</v>
      </c>
      <c r="AF50" s="63">
        <v>130</v>
      </c>
      <c r="AG50" s="63">
        <v>134</v>
      </c>
      <c r="AH50" s="63">
        <v>134</v>
      </c>
      <c r="AI50" s="63">
        <v>134</v>
      </c>
      <c r="AJ50" s="63">
        <v>134</v>
      </c>
      <c r="AK50" s="63">
        <v>134</v>
      </c>
      <c r="AL50" s="111">
        <v>134</v>
      </c>
      <c r="AM50" s="112">
        <v>2019</v>
      </c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</row>
    <row r="51" spans="1:50" s="8" customFormat="1" ht="36" customHeight="1">
      <c r="A51" s="44"/>
      <c r="B51" s="45"/>
      <c r="C51" s="78">
        <v>0</v>
      </c>
      <c r="D51" s="79">
        <v>1</v>
      </c>
      <c r="E51" s="80">
        <v>1</v>
      </c>
      <c r="F51" s="79">
        <v>1</v>
      </c>
      <c r="G51" s="79">
        <v>1</v>
      </c>
      <c r="H51" s="79">
        <v>0</v>
      </c>
      <c r="I51" s="79">
        <v>2</v>
      </c>
      <c r="J51" s="79">
        <v>0</v>
      </c>
      <c r="K51" s="79">
        <v>6</v>
      </c>
      <c r="L51" s="79">
        <v>1</v>
      </c>
      <c r="M51" s="79"/>
      <c r="N51" s="79"/>
      <c r="O51" s="79">
        <v>7</v>
      </c>
      <c r="P51" s="79">
        <v>8</v>
      </c>
      <c r="Q51" s="79">
        <v>0</v>
      </c>
      <c r="R51" s="79">
        <v>2</v>
      </c>
      <c r="S51" s="79"/>
      <c r="T51" s="79">
        <v>0</v>
      </c>
      <c r="U51" s="79">
        <v>6</v>
      </c>
      <c r="V51" s="79">
        <v>1</v>
      </c>
      <c r="W51" s="85">
        <v>0</v>
      </c>
      <c r="X51" s="85">
        <v>2</v>
      </c>
      <c r="Y51" s="85">
        <v>0</v>
      </c>
      <c r="Z51" s="85">
        <v>0</v>
      </c>
      <c r="AA51" s="85">
        <v>3</v>
      </c>
      <c r="AB51" s="85">
        <v>0</v>
      </c>
      <c r="AC51" s="85">
        <v>0</v>
      </c>
      <c r="AD51" s="89" t="s">
        <v>109</v>
      </c>
      <c r="AE51" s="99" t="s">
        <v>30</v>
      </c>
      <c r="AF51" s="83">
        <v>90000</v>
      </c>
      <c r="AG51" s="83">
        <v>50000</v>
      </c>
      <c r="AH51" s="83">
        <v>0</v>
      </c>
      <c r="AI51" s="83">
        <v>0</v>
      </c>
      <c r="AJ51" s="83">
        <v>0</v>
      </c>
      <c r="AK51" s="83">
        <v>0</v>
      </c>
      <c r="AL51" s="83">
        <f>AF51+AG51+AH51+AI51+AJ51+AK51</f>
        <v>140000</v>
      </c>
      <c r="AM51" s="87">
        <v>2015</v>
      </c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</row>
    <row r="52" spans="1:50" s="8" customFormat="1" ht="24" customHeight="1">
      <c r="A52" s="44"/>
      <c r="B52" s="45"/>
      <c r="C52" s="54"/>
      <c r="D52" s="55"/>
      <c r="E52" s="56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>
        <v>0</v>
      </c>
      <c r="U52" s="55">
        <v>6</v>
      </c>
      <c r="V52" s="55">
        <v>1</v>
      </c>
      <c r="W52" s="58">
        <v>0</v>
      </c>
      <c r="X52" s="58">
        <v>2</v>
      </c>
      <c r="Y52" s="58">
        <v>0</v>
      </c>
      <c r="Z52" s="58">
        <v>0</v>
      </c>
      <c r="AA52" s="58">
        <v>3</v>
      </c>
      <c r="AB52" s="58">
        <v>0</v>
      </c>
      <c r="AC52" s="58">
        <v>1</v>
      </c>
      <c r="AD52" s="52" t="s">
        <v>36</v>
      </c>
      <c r="AE52" s="11" t="s">
        <v>8</v>
      </c>
      <c r="AF52" s="63">
        <v>10</v>
      </c>
      <c r="AG52" s="63">
        <v>5</v>
      </c>
      <c r="AH52" s="63">
        <v>0</v>
      </c>
      <c r="AI52" s="63">
        <v>0</v>
      </c>
      <c r="AJ52" s="63">
        <v>0</v>
      </c>
      <c r="AK52" s="63">
        <v>0</v>
      </c>
      <c r="AL52" s="63">
        <f>AF52+AG52+AH52+AI52+AJ52+AK52</f>
        <v>15</v>
      </c>
      <c r="AM52" s="48">
        <v>2015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</row>
    <row r="53" spans="1:50" s="122" customFormat="1" ht="30" customHeight="1">
      <c r="A53" s="119"/>
      <c r="B53" s="120"/>
      <c r="C53" s="73"/>
      <c r="D53" s="74"/>
      <c r="E53" s="75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6">
        <v>0</v>
      </c>
      <c r="U53" s="76">
        <v>6</v>
      </c>
      <c r="V53" s="76">
        <v>1</v>
      </c>
      <c r="W53" s="76">
        <v>0</v>
      </c>
      <c r="X53" s="76">
        <v>2</v>
      </c>
      <c r="Y53" s="76">
        <v>0</v>
      </c>
      <c r="Z53" s="76">
        <v>0</v>
      </c>
      <c r="AA53" s="76">
        <v>0</v>
      </c>
      <c r="AB53" s="76">
        <v>0</v>
      </c>
      <c r="AC53" s="76">
        <v>0</v>
      </c>
      <c r="AD53" s="184" t="s">
        <v>78</v>
      </c>
      <c r="AE53" s="145" t="s">
        <v>30</v>
      </c>
      <c r="AF53" s="93">
        <v>288522</v>
      </c>
      <c r="AG53" s="93">
        <v>303478</v>
      </c>
      <c r="AH53" s="93"/>
      <c r="AI53" s="93"/>
      <c r="AJ53" s="93"/>
      <c r="AK53" s="93"/>
      <c r="AL53" s="77">
        <f>AF53+AG53+AH53+AI53+AJ53+AK53</f>
        <v>592000</v>
      </c>
      <c r="AM53" s="94">
        <v>2015</v>
      </c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</row>
    <row r="54" spans="1:50" s="122" customFormat="1" ht="28.5" customHeight="1">
      <c r="A54" s="119"/>
      <c r="B54" s="120"/>
      <c r="C54" s="73"/>
      <c r="D54" s="74"/>
      <c r="E54" s="75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185"/>
      <c r="AE54" s="146"/>
      <c r="AF54" s="93"/>
      <c r="AG54" s="93"/>
      <c r="AH54" s="93">
        <f>AH63</f>
        <v>80000</v>
      </c>
      <c r="AI54" s="93">
        <f>AI57</f>
        <v>0</v>
      </c>
      <c r="AJ54" s="93">
        <f>AJ57</f>
        <v>0</v>
      </c>
      <c r="AK54" s="93">
        <f>AK57</f>
        <v>0</v>
      </c>
      <c r="AL54" s="77">
        <f>AF54+AG54+AH54+AI54+AJ54+AK54</f>
        <v>80000</v>
      </c>
      <c r="AM54" s="94">
        <v>2019</v>
      </c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</row>
    <row r="55" spans="1:50" s="122" customFormat="1" ht="46.5" customHeight="1">
      <c r="A55" s="119"/>
      <c r="B55" s="120"/>
      <c r="C55" s="113"/>
      <c r="D55" s="107"/>
      <c r="E55" s="114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124" t="s">
        <v>72</v>
      </c>
      <c r="AE55" s="98" t="s">
        <v>9</v>
      </c>
      <c r="AF55" s="63" t="s">
        <v>7</v>
      </c>
      <c r="AG55" s="63" t="s">
        <v>7</v>
      </c>
      <c r="AH55" s="63" t="s">
        <v>7</v>
      </c>
      <c r="AI55" s="111">
        <v>30</v>
      </c>
      <c r="AJ55" s="111">
        <v>35</v>
      </c>
      <c r="AK55" s="111">
        <v>40</v>
      </c>
      <c r="AL55" s="111">
        <v>40</v>
      </c>
      <c r="AM55" s="112">
        <v>2019</v>
      </c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</row>
    <row r="56" spans="1:50" s="122" customFormat="1" ht="32.25" customHeight="1">
      <c r="A56" s="119"/>
      <c r="B56" s="120"/>
      <c r="C56" s="113"/>
      <c r="D56" s="107"/>
      <c r="E56" s="114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124" t="s">
        <v>79</v>
      </c>
      <c r="AE56" s="98" t="s">
        <v>8</v>
      </c>
      <c r="AF56" s="63" t="s">
        <v>7</v>
      </c>
      <c r="AG56" s="63" t="s">
        <v>7</v>
      </c>
      <c r="AH56" s="63" t="s">
        <v>7</v>
      </c>
      <c r="AI56" s="111">
        <v>94</v>
      </c>
      <c r="AJ56" s="111">
        <v>96</v>
      </c>
      <c r="AK56" s="111">
        <v>98</v>
      </c>
      <c r="AL56" s="111">
        <v>98</v>
      </c>
      <c r="AM56" s="112">
        <v>2019</v>
      </c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</row>
    <row r="57" spans="1:50" s="122" customFormat="1" ht="46.5" customHeight="1">
      <c r="A57" s="119"/>
      <c r="B57" s="120"/>
      <c r="C57" s="78"/>
      <c r="D57" s="79"/>
      <c r="E57" s="80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2" t="s">
        <v>80</v>
      </c>
      <c r="AE57" s="99" t="s">
        <v>30</v>
      </c>
      <c r="AF57" s="88" t="s">
        <v>7</v>
      </c>
      <c r="AG57" s="88" t="s">
        <v>7</v>
      </c>
      <c r="AH57" s="88" t="s">
        <v>7</v>
      </c>
      <c r="AI57" s="83">
        <v>0</v>
      </c>
      <c r="AJ57" s="83">
        <v>0</v>
      </c>
      <c r="AK57" s="83">
        <v>0</v>
      </c>
      <c r="AL57" s="83">
        <v>0</v>
      </c>
      <c r="AM57" s="84">
        <v>2019</v>
      </c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</row>
    <row r="58" spans="1:50" s="122" customFormat="1" ht="30" customHeight="1">
      <c r="A58" s="119"/>
      <c r="B58" s="120"/>
      <c r="C58" s="113"/>
      <c r="D58" s="107"/>
      <c r="E58" s="114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124" t="s">
        <v>74</v>
      </c>
      <c r="AE58" s="98" t="s">
        <v>75</v>
      </c>
      <c r="AF58" s="63" t="s">
        <v>7</v>
      </c>
      <c r="AG58" s="63" t="s">
        <v>7</v>
      </c>
      <c r="AH58" s="63" t="s">
        <v>7</v>
      </c>
      <c r="AI58" s="111">
        <v>0</v>
      </c>
      <c r="AJ58" s="111">
        <v>0</v>
      </c>
      <c r="AK58" s="111">
        <v>0</v>
      </c>
      <c r="AL58" s="111">
        <v>0</v>
      </c>
      <c r="AM58" s="112">
        <v>2019</v>
      </c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</row>
    <row r="59" spans="1:50" s="122" customFormat="1" ht="27.75" customHeight="1">
      <c r="A59" s="119"/>
      <c r="B59" s="120"/>
      <c r="C59" s="113"/>
      <c r="D59" s="107"/>
      <c r="E59" s="114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124" t="s">
        <v>76</v>
      </c>
      <c r="AE59" s="98" t="s">
        <v>77</v>
      </c>
      <c r="AF59" s="63" t="s">
        <v>7</v>
      </c>
      <c r="AG59" s="63" t="s">
        <v>7</v>
      </c>
      <c r="AH59" s="63" t="s">
        <v>7</v>
      </c>
      <c r="AI59" s="111">
        <v>1762</v>
      </c>
      <c r="AJ59" s="111">
        <v>1900</v>
      </c>
      <c r="AK59" s="111">
        <v>2200</v>
      </c>
      <c r="AL59" s="111">
        <v>2200</v>
      </c>
      <c r="AM59" s="112">
        <v>2019</v>
      </c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</row>
    <row r="60" spans="1:50" s="122" customFormat="1" ht="48" customHeight="1">
      <c r="A60" s="119"/>
      <c r="B60" s="120"/>
      <c r="C60" s="78"/>
      <c r="D60" s="79"/>
      <c r="E60" s="80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2" t="s">
        <v>102</v>
      </c>
      <c r="AE60" s="99" t="s">
        <v>30</v>
      </c>
      <c r="AF60" s="88"/>
      <c r="AG60" s="88"/>
      <c r="AH60" s="88"/>
      <c r="AI60" s="83">
        <v>0</v>
      </c>
      <c r="AJ60" s="83">
        <v>0</v>
      </c>
      <c r="AK60" s="83">
        <v>0</v>
      </c>
      <c r="AL60" s="83">
        <v>0</v>
      </c>
      <c r="AM60" s="84">
        <v>2019</v>
      </c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</row>
    <row r="61" spans="1:50" s="122" customFormat="1" ht="29.25" customHeight="1">
      <c r="A61" s="119"/>
      <c r="B61" s="120"/>
      <c r="C61" s="113"/>
      <c r="D61" s="107"/>
      <c r="E61" s="114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125" t="s">
        <v>81</v>
      </c>
      <c r="AE61" s="110" t="s">
        <v>8</v>
      </c>
      <c r="AF61" s="63" t="s">
        <v>7</v>
      </c>
      <c r="AG61" s="63" t="s">
        <v>7</v>
      </c>
      <c r="AH61" s="63" t="s">
        <v>7</v>
      </c>
      <c r="AI61" s="111"/>
      <c r="AJ61" s="111"/>
      <c r="AK61" s="111"/>
      <c r="AL61" s="111"/>
      <c r="AM61" s="112">
        <v>2019</v>
      </c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</row>
    <row r="62" spans="1:50" s="122" customFormat="1" ht="21" customHeight="1">
      <c r="A62" s="119"/>
      <c r="B62" s="120"/>
      <c r="C62" s="78">
        <v>0</v>
      </c>
      <c r="D62" s="79">
        <v>1</v>
      </c>
      <c r="E62" s="80">
        <v>1</v>
      </c>
      <c r="F62" s="79">
        <v>1</v>
      </c>
      <c r="G62" s="79">
        <v>1</v>
      </c>
      <c r="H62" s="79">
        <v>0</v>
      </c>
      <c r="I62" s="79">
        <v>2</v>
      </c>
      <c r="J62" s="79">
        <v>0</v>
      </c>
      <c r="K62" s="79">
        <v>6</v>
      </c>
      <c r="L62" s="79">
        <v>1</v>
      </c>
      <c r="M62" s="79"/>
      <c r="N62" s="79"/>
      <c r="O62" s="79">
        <v>1</v>
      </c>
      <c r="P62" s="79">
        <v>0</v>
      </c>
      <c r="Q62" s="79">
        <v>1</v>
      </c>
      <c r="R62" s="79">
        <v>9</v>
      </c>
      <c r="S62" s="79"/>
      <c r="T62" s="85">
        <v>0</v>
      </c>
      <c r="U62" s="85">
        <v>6</v>
      </c>
      <c r="V62" s="85">
        <v>1</v>
      </c>
      <c r="W62" s="85">
        <v>0</v>
      </c>
      <c r="X62" s="85">
        <v>2</v>
      </c>
      <c r="Y62" s="85">
        <v>0</v>
      </c>
      <c r="Z62" s="85">
        <v>0</v>
      </c>
      <c r="AA62" s="85">
        <v>1</v>
      </c>
      <c r="AB62" s="85">
        <v>0</v>
      </c>
      <c r="AC62" s="85">
        <v>0</v>
      </c>
      <c r="AD62" s="176" t="s">
        <v>82</v>
      </c>
      <c r="AE62" s="178" t="s">
        <v>30</v>
      </c>
      <c r="AF62" s="86">
        <v>288522</v>
      </c>
      <c r="AG62" s="86">
        <v>303478</v>
      </c>
      <c r="AH62" s="86"/>
      <c r="AI62" s="86"/>
      <c r="AJ62" s="86"/>
      <c r="AK62" s="86"/>
      <c r="AL62" s="83">
        <f>AF62+AG62+AH62+AI62+AJ62+AK62</f>
        <v>592000</v>
      </c>
      <c r="AM62" s="87">
        <v>2015</v>
      </c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</row>
    <row r="63" spans="1:50" s="122" customFormat="1" ht="20.25" customHeight="1">
      <c r="A63" s="119"/>
      <c r="B63" s="120"/>
      <c r="C63" s="78">
        <v>0</v>
      </c>
      <c r="D63" s="79">
        <v>0</v>
      </c>
      <c r="E63" s="80">
        <v>5</v>
      </c>
      <c r="F63" s="79">
        <v>1</v>
      </c>
      <c r="G63" s="79">
        <v>1</v>
      </c>
      <c r="H63" s="79">
        <v>0</v>
      </c>
      <c r="I63" s="79">
        <v>2</v>
      </c>
      <c r="J63" s="79">
        <v>0</v>
      </c>
      <c r="K63" s="79">
        <v>6</v>
      </c>
      <c r="L63" s="79">
        <v>1</v>
      </c>
      <c r="M63" s="79">
        <v>0</v>
      </c>
      <c r="N63" s="79">
        <v>2</v>
      </c>
      <c r="O63" s="79">
        <v>2</v>
      </c>
      <c r="P63" s="79">
        <v>0</v>
      </c>
      <c r="Q63" s="79">
        <v>0</v>
      </c>
      <c r="R63" s="79">
        <v>2</v>
      </c>
      <c r="S63" s="79" t="s">
        <v>44</v>
      </c>
      <c r="T63" s="85">
        <v>0</v>
      </c>
      <c r="U63" s="85">
        <v>6</v>
      </c>
      <c r="V63" s="85">
        <v>1</v>
      </c>
      <c r="W63" s="85">
        <v>0</v>
      </c>
      <c r="X63" s="85">
        <v>2</v>
      </c>
      <c r="Y63" s="85">
        <v>0</v>
      </c>
      <c r="Z63" s="85">
        <v>0</v>
      </c>
      <c r="AA63" s="85">
        <v>1</v>
      </c>
      <c r="AB63" s="85">
        <v>0</v>
      </c>
      <c r="AC63" s="85">
        <v>0</v>
      </c>
      <c r="AD63" s="177"/>
      <c r="AE63" s="179"/>
      <c r="AF63" s="86"/>
      <c r="AG63" s="86"/>
      <c r="AH63" s="86">
        <v>80000</v>
      </c>
      <c r="AI63" s="86">
        <v>0</v>
      </c>
      <c r="AJ63" s="86">
        <v>0</v>
      </c>
      <c r="AK63" s="86">
        <v>0</v>
      </c>
      <c r="AL63" s="83">
        <f>AF63+AG63+AH63+AI63+AJ63+AK63</f>
        <v>80000</v>
      </c>
      <c r="AM63" s="87">
        <v>2016</v>
      </c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</row>
    <row r="64" spans="1:50" s="122" customFormat="1" ht="24" customHeight="1">
      <c r="A64" s="119"/>
      <c r="B64" s="120"/>
      <c r="C64" s="113"/>
      <c r="D64" s="107"/>
      <c r="E64" s="114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123" t="s">
        <v>83</v>
      </c>
      <c r="AE64" s="110" t="s">
        <v>70</v>
      </c>
      <c r="AF64" s="63" t="s">
        <v>7</v>
      </c>
      <c r="AG64" s="63" t="s">
        <v>7</v>
      </c>
      <c r="AH64" s="63" t="s">
        <v>7</v>
      </c>
      <c r="AI64" s="111">
        <v>1</v>
      </c>
      <c r="AJ64" s="111">
        <v>1</v>
      </c>
      <c r="AK64" s="111">
        <v>1</v>
      </c>
      <c r="AL64" s="111">
        <v>1</v>
      </c>
      <c r="AM64" s="112">
        <v>2019</v>
      </c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</row>
    <row r="65" spans="1:50" s="8" customFormat="1" ht="58.5" customHeight="1">
      <c r="A65" s="44"/>
      <c r="B65" s="45"/>
      <c r="C65" s="78">
        <v>0</v>
      </c>
      <c r="D65" s="79">
        <v>1</v>
      </c>
      <c r="E65" s="80">
        <v>1</v>
      </c>
      <c r="F65" s="79">
        <v>1</v>
      </c>
      <c r="G65" s="79">
        <v>1</v>
      </c>
      <c r="H65" s="79">
        <v>0</v>
      </c>
      <c r="I65" s="79">
        <v>2</v>
      </c>
      <c r="J65" s="79">
        <v>0</v>
      </c>
      <c r="K65" s="79">
        <v>6</v>
      </c>
      <c r="L65" s="79">
        <v>1</v>
      </c>
      <c r="M65" s="79">
        <v>0</v>
      </c>
      <c r="N65" s="79">
        <v>2</v>
      </c>
      <c r="O65" s="79">
        <v>2</v>
      </c>
      <c r="P65" s="79">
        <v>0</v>
      </c>
      <c r="Q65" s="79">
        <v>0</v>
      </c>
      <c r="R65" s="79">
        <v>2</v>
      </c>
      <c r="S65" s="79" t="s">
        <v>44</v>
      </c>
      <c r="T65" s="85">
        <v>0</v>
      </c>
      <c r="U65" s="85">
        <v>6</v>
      </c>
      <c r="V65" s="85">
        <v>1</v>
      </c>
      <c r="W65" s="85">
        <v>0</v>
      </c>
      <c r="X65" s="85">
        <v>2</v>
      </c>
      <c r="Y65" s="85">
        <v>0</v>
      </c>
      <c r="Z65" s="85">
        <v>0</v>
      </c>
      <c r="AA65" s="85">
        <v>1</v>
      </c>
      <c r="AB65" s="85">
        <v>0</v>
      </c>
      <c r="AC65" s="85">
        <v>0</v>
      </c>
      <c r="AD65" s="142" t="s">
        <v>104</v>
      </c>
      <c r="AE65" s="99" t="s">
        <v>30</v>
      </c>
      <c r="AF65" s="86"/>
      <c r="AG65" s="86"/>
      <c r="AH65" s="86">
        <v>0</v>
      </c>
      <c r="AI65" s="86">
        <v>0</v>
      </c>
      <c r="AJ65" s="86">
        <v>0</v>
      </c>
      <c r="AK65" s="86">
        <v>0</v>
      </c>
      <c r="AL65" s="88">
        <f>AF65+AG65+AH65+AI65+AJ65+AK65</f>
        <v>0</v>
      </c>
      <c r="AM65" s="87">
        <v>2019</v>
      </c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</row>
    <row r="66" spans="1:50" s="8" customFormat="1" ht="63" customHeight="1">
      <c r="A66" s="44"/>
      <c r="B66" s="45"/>
      <c r="C66" s="54"/>
      <c r="D66" s="55"/>
      <c r="E66" s="56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8">
        <v>0</v>
      </c>
      <c r="U66" s="58">
        <v>6</v>
      </c>
      <c r="V66" s="58">
        <v>1</v>
      </c>
      <c r="W66" s="58">
        <v>0</v>
      </c>
      <c r="X66" s="58">
        <v>2</v>
      </c>
      <c r="Y66" s="58">
        <v>0</v>
      </c>
      <c r="Z66" s="58">
        <v>0</v>
      </c>
      <c r="AA66" s="58">
        <v>1</v>
      </c>
      <c r="AB66" s="58">
        <v>0</v>
      </c>
      <c r="AC66" s="58">
        <v>1</v>
      </c>
      <c r="AD66" s="52" t="s">
        <v>49</v>
      </c>
      <c r="AE66" s="11" t="s">
        <v>9</v>
      </c>
      <c r="AF66" s="63" t="s">
        <v>7</v>
      </c>
      <c r="AG66" s="63" t="s">
        <v>7</v>
      </c>
      <c r="AH66" s="63">
        <v>1</v>
      </c>
      <c r="AI66" s="62">
        <v>19</v>
      </c>
      <c r="AJ66" s="62">
        <v>19</v>
      </c>
      <c r="AK66" s="62">
        <v>30</v>
      </c>
      <c r="AL66" s="63">
        <v>30</v>
      </c>
      <c r="AM66" s="57">
        <v>2019</v>
      </c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</row>
    <row r="67" spans="1:50" s="8" customFormat="1" ht="63" customHeight="1">
      <c r="A67" s="44"/>
      <c r="B67" s="45"/>
      <c r="C67" s="54"/>
      <c r="D67" s="55"/>
      <c r="E67" s="56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8">
        <v>0</v>
      </c>
      <c r="U67" s="58">
        <v>6</v>
      </c>
      <c r="V67" s="58">
        <v>1</v>
      </c>
      <c r="W67" s="58">
        <v>0</v>
      </c>
      <c r="X67" s="58">
        <v>2</v>
      </c>
      <c r="Y67" s="58">
        <v>0</v>
      </c>
      <c r="Z67" s="58">
        <v>0</v>
      </c>
      <c r="AA67" s="58">
        <v>2</v>
      </c>
      <c r="AB67" s="58">
        <v>0</v>
      </c>
      <c r="AC67" s="58">
        <v>2</v>
      </c>
      <c r="AD67" s="52" t="s">
        <v>47</v>
      </c>
      <c r="AE67" s="11" t="s">
        <v>9</v>
      </c>
      <c r="AF67" s="62" t="s">
        <v>7</v>
      </c>
      <c r="AG67" s="62" t="s">
        <v>7</v>
      </c>
      <c r="AH67" s="62">
        <v>30</v>
      </c>
      <c r="AI67" s="62">
        <v>35</v>
      </c>
      <c r="AJ67" s="62">
        <v>35</v>
      </c>
      <c r="AK67" s="62">
        <v>35</v>
      </c>
      <c r="AL67" s="63">
        <v>35</v>
      </c>
      <c r="AM67" s="57">
        <v>2019</v>
      </c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</row>
    <row r="68" spans="1:50" s="8" customFormat="1" ht="71.25" customHeight="1">
      <c r="A68" s="44"/>
      <c r="B68" s="45"/>
      <c r="C68" s="54"/>
      <c r="D68" s="55"/>
      <c r="E68" s="56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8">
        <v>0</v>
      </c>
      <c r="U68" s="58">
        <v>6</v>
      </c>
      <c r="V68" s="58">
        <v>1</v>
      </c>
      <c r="W68" s="58">
        <v>0</v>
      </c>
      <c r="X68" s="58">
        <v>2</v>
      </c>
      <c r="Y68" s="58">
        <v>0</v>
      </c>
      <c r="Z68" s="58">
        <v>0</v>
      </c>
      <c r="AA68" s="58">
        <v>2</v>
      </c>
      <c r="AB68" s="58">
        <v>0</v>
      </c>
      <c r="AC68" s="58">
        <v>3</v>
      </c>
      <c r="AD68" s="52" t="s">
        <v>48</v>
      </c>
      <c r="AE68" s="11" t="s">
        <v>8</v>
      </c>
      <c r="AF68" s="62" t="s">
        <v>7</v>
      </c>
      <c r="AG68" s="62" t="s">
        <v>7</v>
      </c>
      <c r="AH68" s="62">
        <v>15</v>
      </c>
      <c r="AI68" s="62">
        <v>25</v>
      </c>
      <c r="AJ68" s="62">
        <v>25</v>
      </c>
      <c r="AK68" s="62">
        <v>25</v>
      </c>
      <c r="AL68" s="63">
        <v>25</v>
      </c>
      <c r="AM68" s="57">
        <v>2019</v>
      </c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</row>
    <row r="69" spans="1:50" s="122" customFormat="1" ht="38.25" customHeight="1">
      <c r="A69" s="119"/>
      <c r="B69" s="120"/>
      <c r="C69" s="101"/>
      <c r="D69" s="102"/>
      <c r="E69" s="103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3" t="s">
        <v>84</v>
      </c>
      <c r="AE69" s="104" t="s">
        <v>30</v>
      </c>
      <c r="AF69" s="105" t="s">
        <v>7</v>
      </c>
      <c r="AG69" s="105" t="s">
        <v>7</v>
      </c>
      <c r="AH69" s="105" t="s">
        <v>7</v>
      </c>
      <c r="AI69" s="134">
        <v>0</v>
      </c>
      <c r="AJ69" s="134">
        <v>0</v>
      </c>
      <c r="AK69" s="134">
        <v>0</v>
      </c>
      <c r="AL69" s="134">
        <v>0</v>
      </c>
      <c r="AM69" s="106">
        <v>2019</v>
      </c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</row>
    <row r="70" spans="1:50" s="8" customFormat="1" ht="36.75" customHeight="1">
      <c r="A70" s="44"/>
      <c r="B70" s="45"/>
      <c r="C70" s="73"/>
      <c r="D70" s="74"/>
      <c r="E70" s="75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96"/>
      <c r="X70" s="96"/>
      <c r="Y70" s="96"/>
      <c r="Z70" s="96"/>
      <c r="AA70" s="96"/>
      <c r="AB70" s="96"/>
      <c r="AC70" s="96"/>
      <c r="AD70" s="95" t="s">
        <v>85</v>
      </c>
      <c r="AE70" s="100" t="s">
        <v>30</v>
      </c>
      <c r="AF70" s="117" t="s">
        <v>7</v>
      </c>
      <c r="AG70" s="117" t="s">
        <v>7</v>
      </c>
      <c r="AH70" s="117" t="s">
        <v>7</v>
      </c>
      <c r="AI70" s="77">
        <v>0</v>
      </c>
      <c r="AJ70" s="77">
        <v>0</v>
      </c>
      <c r="AK70" s="77">
        <v>0</v>
      </c>
      <c r="AL70" s="77">
        <v>0</v>
      </c>
      <c r="AM70" s="118">
        <v>2019</v>
      </c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</row>
    <row r="71" spans="1:50" s="8" customFormat="1" ht="47.25" customHeight="1">
      <c r="A71" s="44"/>
      <c r="B71" s="45"/>
      <c r="C71" s="113"/>
      <c r="D71" s="107"/>
      <c r="E71" s="114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8"/>
      <c r="X71" s="108"/>
      <c r="Y71" s="108"/>
      <c r="Z71" s="108"/>
      <c r="AA71" s="108"/>
      <c r="AB71" s="108"/>
      <c r="AC71" s="108"/>
      <c r="AD71" s="97" t="s">
        <v>58</v>
      </c>
      <c r="AE71" s="98" t="s">
        <v>9</v>
      </c>
      <c r="AF71" s="116">
        <v>22</v>
      </c>
      <c r="AG71" s="116">
        <v>22</v>
      </c>
      <c r="AH71" s="116">
        <v>22.8</v>
      </c>
      <c r="AI71" s="116">
        <v>23</v>
      </c>
      <c r="AJ71" s="116">
        <v>23.2</v>
      </c>
      <c r="AK71" s="116">
        <v>24</v>
      </c>
      <c r="AL71" s="116">
        <v>24</v>
      </c>
      <c r="AM71" s="47">
        <v>2019</v>
      </c>
      <c r="AN71" s="115">
        <v>23.8</v>
      </c>
      <c r="AO71" s="49"/>
      <c r="AP71" s="49"/>
      <c r="AQ71" s="49"/>
      <c r="AR71" s="49"/>
      <c r="AS71" s="49"/>
      <c r="AT71" s="49"/>
      <c r="AU71" s="49"/>
      <c r="AV71" s="49"/>
      <c r="AW71" s="49"/>
      <c r="AX71" s="49"/>
    </row>
    <row r="72" spans="1:50" s="8" customFormat="1" ht="60" customHeight="1">
      <c r="A72" s="44"/>
      <c r="B72" s="45"/>
      <c r="C72" s="113"/>
      <c r="D72" s="107"/>
      <c r="E72" s="114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8"/>
      <c r="X72" s="108"/>
      <c r="Y72" s="108"/>
      <c r="Z72" s="108"/>
      <c r="AA72" s="108"/>
      <c r="AB72" s="108"/>
      <c r="AC72" s="108"/>
      <c r="AD72" s="97" t="s">
        <v>103</v>
      </c>
      <c r="AE72" s="98" t="s">
        <v>9</v>
      </c>
      <c r="AF72" s="116">
        <v>34</v>
      </c>
      <c r="AG72" s="116">
        <v>34.3</v>
      </c>
      <c r="AH72" s="116">
        <v>34.4</v>
      </c>
      <c r="AI72" s="116">
        <v>34.5</v>
      </c>
      <c r="AJ72" s="116">
        <v>34.6</v>
      </c>
      <c r="AK72" s="116">
        <v>34.7</v>
      </c>
      <c r="AL72" s="116">
        <v>36</v>
      </c>
      <c r="AM72" s="47">
        <v>2019</v>
      </c>
      <c r="AN72" s="115">
        <v>34.9</v>
      </c>
      <c r="AO72" s="49"/>
      <c r="AP72" s="49"/>
      <c r="AQ72" s="49"/>
      <c r="AR72" s="49"/>
      <c r="AS72" s="49"/>
      <c r="AT72" s="49"/>
      <c r="AU72" s="49"/>
      <c r="AV72" s="49"/>
      <c r="AW72" s="49"/>
      <c r="AX72" s="49"/>
    </row>
    <row r="73" spans="1:50" s="8" customFormat="1" ht="48" customHeight="1">
      <c r="A73" s="44"/>
      <c r="B73" s="45"/>
      <c r="C73" s="113"/>
      <c r="D73" s="107"/>
      <c r="E73" s="114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8"/>
      <c r="X73" s="108"/>
      <c r="Y73" s="108"/>
      <c r="Z73" s="108"/>
      <c r="AA73" s="108"/>
      <c r="AB73" s="108"/>
      <c r="AC73" s="108"/>
      <c r="AD73" s="97" t="s">
        <v>59</v>
      </c>
      <c r="AE73" s="98" t="s">
        <v>9</v>
      </c>
      <c r="AF73" s="116">
        <v>67</v>
      </c>
      <c r="AG73" s="116">
        <v>67</v>
      </c>
      <c r="AH73" s="116">
        <v>67.1</v>
      </c>
      <c r="AI73" s="116">
        <v>67.1</v>
      </c>
      <c r="AJ73" s="116">
        <v>67.2</v>
      </c>
      <c r="AK73" s="116">
        <v>67.2</v>
      </c>
      <c r="AL73" s="116">
        <v>67.3</v>
      </c>
      <c r="AM73" s="47">
        <v>2019</v>
      </c>
      <c r="AN73" s="115">
        <v>67.3</v>
      </c>
      <c r="AO73" s="49"/>
      <c r="AP73" s="49"/>
      <c r="AQ73" s="49"/>
      <c r="AR73" s="49"/>
      <c r="AS73" s="49"/>
      <c r="AT73" s="49"/>
      <c r="AU73" s="49"/>
      <c r="AV73" s="49"/>
      <c r="AW73" s="49"/>
      <c r="AX73" s="49"/>
    </row>
    <row r="74" spans="1:50" s="8" customFormat="1" ht="82.5" customHeight="1">
      <c r="A74" s="44"/>
      <c r="B74" s="45"/>
      <c r="C74" s="78"/>
      <c r="D74" s="79"/>
      <c r="E74" s="80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85"/>
      <c r="X74" s="85"/>
      <c r="Y74" s="85"/>
      <c r="Z74" s="85"/>
      <c r="AA74" s="85"/>
      <c r="AB74" s="85"/>
      <c r="AC74" s="85"/>
      <c r="AD74" s="126" t="s">
        <v>86</v>
      </c>
      <c r="AE74" s="99" t="s">
        <v>30</v>
      </c>
      <c r="AF74" s="87" t="s">
        <v>7</v>
      </c>
      <c r="AG74" s="87" t="s">
        <v>7</v>
      </c>
      <c r="AH74" s="87" t="s">
        <v>7</v>
      </c>
      <c r="AI74" s="143">
        <v>0</v>
      </c>
      <c r="AJ74" s="143">
        <v>0</v>
      </c>
      <c r="AK74" s="143">
        <v>0</v>
      </c>
      <c r="AL74" s="143">
        <v>0</v>
      </c>
      <c r="AM74" s="81">
        <v>2019</v>
      </c>
      <c r="AN74" s="127"/>
      <c r="AO74" s="49"/>
      <c r="AP74" s="49"/>
      <c r="AQ74" s="49"/>
      <c r="AR74" s="49"/>
      <c r="AS74" s="49"/>
      <c r="AT74" s="49"/>
      <c r="AU74" s="49"/>
      <c r="AV74" s="49"/>
      <c r="AW74" s="49"/>
      <c r="AX74" s="49"/>
    </row>
    <row r="75" spans="1:50" s="8" customFormat="1" ht="26.25" customHeight="1">
      <c r="A75" s="44"/>
      <c r="B75" s="45"/>
      <c r="C75" s="113"/>
      <c r="D75" s="107"/>
      <c r="E75" s="114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8"/>
      <c r="X75" s="108"/>
      <c r="Y75" s="108"/>
      <c r="Z75" s="108"/>
      <c r="AA75" s="108"/>
      <c r="AB75" s="108"/>
      <c r="AC75" s="108"/>
      <c r="AD75" s="123" t="s">
        <v>90</v>
      </c>
      <c r="AE75" s="110" t="s">
        <v>61</v>
      </c>
      <c r="AF75" s="63" t="s">
        <v>7</v>
      </c>
      <c r="AG75" s="63" t="s">
        <v>7</v>
      </c>
      <c r="AH75" s="63" t="s">
        <v>7</v>
      </c>
      <c r="AI75" s="116">
        <v>869</v>
      </c>
      <c r="AJ75" s="116">
        <v>985</v>
      </c>
      <c r="AK75" s="116">
        <v>900</v>
      </c>
      <c r="AL75" s="116">
        <v>900</v>
      </c>
      <c r="AM75" s="47">
        <v>2019</v>
      </c>
      <c r="AN75" s="127"/>
      <c r="AO75" s="49"/>
      <c r="AP75" s="49"/>
      <c r="AQ75" s="49"/>
      <c r="AR75" s="49"/>
      <c r="AS75" s="49"/>
      <c r="AT75" s="49"/>
      <c r="AU75" s="49"/>
      <c r="AV75" s="49"/>
      <c r="AW75" s="49"/>
      <c r="AX75" s="49"/>
    </row>
    <row r="76" spans="1:50" s="8" customFormat="1" ht="37.5" customHeight="1">
      <c r="A76" s="44"/>
      <c r="B76" s="45"/>
      <c r="C76" s="113"/>
      <c r="D76" s="107"/>
      <c r="E76" s="114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8"/>
      <c r="X76" s="108"/>
      <c r="Y76" s="108"/>
      <c r="Z76" s="108"/>
      <c r="AA76" s="108"/>
      <c r="AB76" s="108"/>
      <c r="AC76" s="108"/>
      <c r="AD76" s="97" t="s">
        <v>107</v>
      </c>
      <c r="AE76" s="98" t="s">
        <v>61</v>
      </c>
      <c r="AF76" s="63" t="s">
        <v>7</v>
      </c>
      <c r="AG76" s="63" t="s">
        <v>7</v>
      </c>
      <c r="AH76" s="63" t="s">
        <v>7</v>
      </c>
      <c r="AI76" s="116">
        <v>375</v>
      </c>
      <c r="AJ76" s="116">
        <v>385</v>
      </c>
      <c r="AK76" s="116">
        <v>400</v>
      </c>
      <c r="AL76" s="116">
        <v>400</v>
      </c>
      <c r="AM76" s="47">
        <v>2019</v>
      </c>
      <c r="AN76" s="127"/>
      <c r="AO76" s="49"/>
      <c r="AP76" s="49"/>
      <c r="AQ76" s="49"/>
      <c r="AR76" s="49"/>
      <c r="AS76" s="49"/>
      <c r="AT76" s="49"/>
      <c r="AU76" s="49"/>
      <c r="AV76" s="49"/>
      <c r="AW76" s="49"/>
      <c r="AX76" s="49"/>
    </row>
    <row r="77" spans="1:50" s="8" customFormat="1" ht="35.25" customHeight="1" hidden="1">
      <c r="A77" s="44"/>
      <c r="B77" s="45"/>
      <c r="C77" s="128"/>
      <c r="D77" s="85"/>
      <c r="E77" s="129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126" t="s">
        <v>91</v>
      </c>
      <c r="AE77" s="99" t="s">
        <v>30</v>
      </c>
      <c r="AF77" s="87"/>
      <c r="AG77" s="87"/>
      <c r="AH77" s="87"/>
      <c r="AI77" s="87"/>
      <c r="AJ77" s="87"/>
      <c r="AK77" s="87"/>
      <c r="AL77" s="87"/>
      <c r="AM77" s="47">
        <v>2019</v>
      </c>
      <c r="AN77" s="127"/>
      <c r="AO77" s="49"/>
      <c r="AP77" s="49"/>
      <c r="AQ77" s="49"/>
      <c r="AR77" s="49"/>
      <c r="AS77" s="49"/>
      <c r="AT77" s="49"/>
      <c r="AU77" s="49"/>
      <c r="AV77" s="49"/>
      <c r="AW77" s="49"/>
      <c r="AX77" s="49"/>
    </row>
    <row r="78" spans="1:50" s="8" customFormat="1" ht="25.5" customHeight="1" hidden="1">
      <c r="A78" s="44"/>
      <c r="B78" s="45"/>
      <c r="C78" s="113"/>
      <c r="D78" s="107"/>
      <c r="E78" s="114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8"/>
      <c r="X78" s="108"/>
      <c r="Y78" s="108"/>
      <c r="Z78" s="108"/>
      <c r="AA78" s="108"/>
      <c r="AB78" s="108"/>
      <c r="AC78" s="108"/>
      <c r="AD78" s="97" t="s">
        <v>92</v>
      </c>
      <c r="AE78" s="98" t="s">
        <v>70</v>
      </c>
      <c r="AF78" s="116"/>
      <c r="AG78" s="116"/>
      <c r="AH78" s="116"/>
      <c r="AI78" s="116"/>
      <c r="AJ78" s="116"/>
      <c r="AK78" s="116"/>
      <c r="AL78" s="116"/>
      <c r="AM78" s="47">
        <v>2019</v>
      </c>
      <c r="AN78" s="127"/>
      <c r="AO78" s="49"/>
      <c r="AP78" s="49"/>
      <c r="AQ78" s="49"/>
      <c r="AR78" s="49"/>
      <c r="AS78" s="49"/>
      <c r="AT78" s="49"/>
      <c r="AU78" s="49"/>
      <c r="AV78" s="49"/>
      <c r="AW78" s="49"/>
      <c r="AX78" s="49"/>
    </row>
    <row r="79" spans="1:50" s="8" customFormat="1" ht="48" customHeight="1">
      <c r="A79" s="44"/>
      <c r="B79" s="45"/>
      <c r="C79" s="113"/>
      <c r="D79" s="107"/>
      <c r="E79" s="114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8"/>
      <c r="X79" s="108"/>
      <c r="Y79" s="108"/>
      <c r="Z79" s="108"/>
      <c r="AA79" s="108"/>
      <c r="AB79" s="108"/>
      <c r="AC79" s="108"/>
      <c r="AD79" s="123" t="s">
        <v>93</v>
      </c>
      <c r="AE79" s="110" t="s">
        <v>87</v>
      </c>
      <c r="AF79" s="63" t="s">
        <v>7</v>
      </c>
      <c r="AG79" s="63" t="s">
        <v>7</v>
      </c>
      <c r="AH79" s="63" t="s">
        <v>7</v>
      </c>
      <c r="AI79" s="116">
        <v>1</v>
      </c>
      <c r="AJ79" s="116">
        <v>1</v>
      </c>
      <c r="AK79" s="116">
        <v>1</v>
      </c>
      <c r="AL79" s="116">
        <v>1</v>
      </c>
      <c r="AM79" s="47">
        <v>2019</v>
      </c>
      <c r="AN79" s="127"/>
      <c r="AO79" s="49"/>
      <c r="AP79" s="49"/>
      <c r="AQ79" s="49"/>
      <c r="AR79" s="49"/>
      <c r="AS79" s="49"/>
      <c r="AT79" s="49"/>
      <c r="AU79" s="49"/>
      <c r="AV79" s="49"/>
      <c r="AW79" s="49"/>
      <c r="AX79" s="49"/>
    </row>
    <row r="80" spans="1:50" s="8" customFormat="1" ht="36" customHeight="1">
      <c r="A80" s="44"/>
      <c r="B80" s="45"/>
      <c r="C80" s="113"/>
      <c r="D80" s="107"/>
      <c r="E80" s="114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8"/>
      <c r="X80" s="108"/>
      <c r="Y80" s="108"/>
      <c r="Z80" s="108"/>
      <c r="AA80" s="108"/>
      <c r="AB80" s="108"/>
      <c r="AC80" s="108"/>
      <c r="AD80" s="97" t="s">
        <v>88</v>
      </c>
      <c r="AE80" s="98" t="s">
        <v>61</v>
      </c>
      <c r="AF80" s="63" t="s">
        <v>7</v>
      </c>
      <c r="AG80" s="63" t="s">
        <v>7</v>
      </c>
      <c r="AH80" s="63" t="s">
        <v>7</v>
      </c>
      <c r="AI80" s="116">
        <v>18</v>
      </c>
      <c r="AJ80" s="116">
        <v>19</v>
      </c>
      <c r="AK80" s="116">
        <v>20</v>
      </c>
      <c r="AL80" s="116">
        <v>20</v>
      </c>
      <c r="AM80" s="47">
        <v>2019</v>
      </c>
      <c r="AN80" s="127"/>
      <c r="AO80" s="49"/>
      <c r="AP80" s="49"/>
      <c r="AQ80" s="49"/>
      <c r="AR80" s="49"/>
      <c r="AS80" s="49"/>
      <c r="AT80" s="49"/>
      <c r="AU80" s="49"/>
      <c r="AV80" s="49"/>
      <c r="AW80" s="49"/>
      <c r="AX80" s="49"/>
    </row>
    <row r="81" spans="1:50" s="8" customFormat="1" ht="59.25" customHeight="1">
      <c r="A81" s="44"/>
      <c r="B81" s="45"/>
      <c r="C81" s="73"/>
      <c r="D81" s="74"/>
      <c r="E81" s="75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96"/>
      <c r="X81" s="96"/>
      <c r="Y81" s="96"/>
      <c r="Z81" s="96"/>
      <c r="AA81" s="96"/>
      <c r="AB81" s="96"/>
      <c r="AC81" s="96"/>
      <c r="AD81" s="130" t="s">
        <v>94</v>
      </c>
      <c r="AE81" s="77" t="s">
        <v>30</v>
      </c>
      <c r="AF81" s="94" t="s">
        <v>7</v>
      </c>
      <c r="AG81" s="94" t="s">
        <v>7</v>
      </c>
      <c r="AH81" s="94" t="s">
        <v>7</v>
      </c>
      <c r="AI81" s="144">
        <v>0</v>
      </c>
      <c r="AJ81" s="144">
        <v>0</v>
      </c>
      <c r="AK81" s="144">
        <v>0</v>
      </c>
      <c r="AL81" s="144">
        <v>0</v>
      </c>
      <c r="AM81" s="76">
        <v>2019</v>
      </c>
      <c r="AN81" s="127"/>
      <c r="AO81" s="49"/>
      <c r="AP81" s="49"/>
      <c r="AQ81" s="49"/>
      <c r="AR81" s="49"/>
      <c r="AS81" s="49"/>
      <c r="AT81" s="49"/>
      <c r="AU81" s="49"/>
      <c r="AV81" s="49"/>
      <c r="AW81" s="49"/>
      <c r="AX81" s="49"/>
    </row>
    <row r="82" spans="1:50" s="8" customFormat="1" ht="96" customHeight="1">
      <c r="A82" s="44"/>
      <c r="B82" s="45"/>
      <c r="C82" s="113"/>
      <c r="D82" s="107"/>
      <c r="E82" s="114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8"/>
      <c r="X82" s="108"/>
      <c r="Y82" s="108"/>
      <c r="Z82" s="108"/>
      <c r="AA82" s="108"/>
      <c r="AB82" s="108"/>
      <c r="AC82" s="108"/>
      <c r="AD82" s="123" t="s">
        <v>89</v>
      </c>
      <c r="AE82" s="98" t="s">
        <v>73</v>
      </c>
      <c r="AF82" s="63" t="s">
        <v>7</v>
      </c>
      <c r="AG82" s="63" t="s">
        <v>7</v>
      </c>
      <c r="AH82" s="63" t="s">
        <v>7</v>
      </c>
      <c r="AI82" s="116">
        <v>0</v>
      </c>
      <c r="AJ82" s="116">
        <v>0</v>
      </c>
      <c r="AK82" s="116">
        <v>0</v>
      </c>
      <c r="AL82" s="116">
        <v>0</v>
      </c>
      <c r="AM82" s="47">
        <v>2019</v>
      </c>
      <c r="AN82" s="127"/>
      <c r="AO82" s="49"/>
      <c r="AP82" s="49"/>
      <c r="AQ82" s="49"/>
      <c r="AR82" s="49"/>
      <c r="AS82" s="49"/>
      <c r="AT82" s="49"/>
      <c r="AU82" s="49"/>
      <c r="AV82" s="49"/>
      <c r="AW82" s="49"/>
      <c r="AX82" s="49"/>
    </row>
    <row r="83" spans="1:50" s="8" customFormat="1" ht="48" customHeight="1">
      <c r="A83" s="44"/>
      <c r="B83" s="45"/>
      <c r="C83" s="113"/>
      <c r="D83" s="107"/>
      <c r="E83" s="114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8"/>
      <c r="X83" s="108"/>
      <c r="Y83" s="108"/>
      <c r="Z83" s="108"/>
      <c r="AA83" s="108"/>
      <c r="AB83" s="108"/>
      <c r="AC83" s="108"/>
      <c r="AD83" s="123" t="s">
        <v>95</v>
      </c>
      <c r="AE83" s="98" t="s">
        <v>61</v>
      </c>
      <c r="AF83" s="63" t="s">
        <v>7</v>
      </c>
      <c r="AG83" s="63" t="s">
        <v>7</v>
      </c>
      <c r="AH83" s="63" t="s">
        <v>7</v>
      </c>
      <c r="AI83" s="116">
        <v>35</v>
      </c>
      <c r="AJ83" s="116">
        <v>40</v>
      </c>
      <c r="AK83" s="116">
        <v>50</v>
      </c>
      <c r="AL83" s="116">
        <v>50</v>
      </c>
      <c r="AM83" s="47">
        <v>2019</v>
      </c>
      <c r="AN83" s="127"/>
      <c r="AO83" s="49"/>
      <c r="AP83" s="49"/>
      <c r="AQ83" s="49"/>
      <c r="AR83" s="49"/>
      <c r="AS83" s="49"/>
      <c r="AT83" s="49"/>
      <c r="AU83" s="49"/>
      <c r="AV83" s="49"/>
      <c r="AW83" s="49"/>
      <c r="AX83" s="49"/>
    </row>
    <row r="84" spans="1:50" s="8" customFormat="1" ht="36" customHeight="1">
      <c r="A84" s="44"/>
      <c r="B84" s="45"/>
      <c r="C84" s="78"/>
      <c r="D84" s="79"/>
      <c r="E84" s="80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85"/>
      <c r="X84" s="85"/>
      <c r="Y84" s="85"/>
      <c r="Z84" s="85"/>
      <c r="AA84" s="85"/>
      <c r="AB84" s="85"/>
      <c r="AC84" s="85"/>
      <c r="AD84" s="126" t="s">
        <v>96</v>
      </c>
      <c r="AE84" s="99" t="s">
        <v>30</v>
      </c>
      <c r="AF84" s="87" t="s">
        <v>7</v>
      </c>
      <c r="AG84" s="87" t="s">
        <v>7</v>
      </c>
      <c r="AH84" s="87" t="s">
        <v>7</v>
      </c>
      <c r="AI84" s="143">
        <v>0</v>
      </c>
      <c r="AJ84" s="143">
        <v>0</v>
      </c>
      <c r="AK84" s="143">
        <v>0</v>
      </c>
      <c r="AL84" s="143">
        <v>0</v>
      </c>
      <c r="AM84" s="81">
        <v>2019</v>
      </c>
      <c r="AN84" s="127"/>
      <c r="AO84" s="49"/>
      <c r="AP84" s="49"/>
      <c r="AQ84" s="49"/>
      <c r="AR84" s="49"/>
      <c r="AS84" s="49"/>
      <c r="AT84" s="49"/>
      <c r="AU84" s="49"/>
      <c r="AV84" s="49"/>
      <c r="AW84" s="49"/>
      <c r="AX84" s="49"/>
    </row>
    <row r="85" spans="1:50" s="8" customFormat="1" ht="46.5" customHeight="1">
      <c r="A85" s="44"/>
      <c r="B85" s="45"/>
      <c r="C85" s="113"/>
      <c r="D85" s="107"/>
      <c r="E85" s="114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8"/>
      <c r="X85" s="108"/>
      <c r="Y85" s="108"/>
      <c r="Z85" s="108"/>
      <c r="AA85" s="108"/>
      <c r="AB85" s="108"/>
      <c r="AC85" s="108"/>
      <c r="AD85" s="123" t="s">
        <v>97</v>
      </c>
      <c r="AE85" s="110" t="s">
        <v>61</v>
      </c>
      <c r="AF85" s="63" t="s">
        <v>7</v>
      </c>
      <c r="AG85" s="63" t="s">
        <v>7</v>
      </c>
      <c r="AH85" s="63" t="s">
        <v>7</v>
      </c>
      <c r="AI85" s="116">
        <v>25</v>
      </c>
      <c r="AJ85" s="116">
        <v>35</v>
      </c>
      <c r="AK85" s="116">
        <v>45</v>
      </c>
      <c r="AL85" s="116">
        <v>45</v>
      </c>
      <c r="AM85" s="47">
        <v>2019</v>
      </c>
      <c r="AN85" s="127"/>
      <c r="AO85" s="49"/>
      <c r="AP85" s="49"/>
      <c r="AQ85" s="49"/>
      <c r="AR85" s="49"/>
      <c r="AS85" s="49"/>
      <c r="AT85" s="49"/>
      <c r="AU85" s="49"/>
      <c r="AV85" s="49"/>
      <c r="AW85" s="49"/>
      <c r="AX85" s="49"/>
    </row>
    <row r="86" spans="1:50" s="8" customFormat="1" ht="224.25" customHeight="1">
      <c r="A86" s="44"/>
      <c r="B86" s="45"/>
      <c r="C86" s="78"/>
      <c r="D86" s="79"/>
      <c r="E86" s="80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85"/>
      <c r="X86" s="85"/>
      <c r="Y86" s="85"/>
      <c r="Z86" s="85"/>
      <c r="AA86" s="85"/>
      <c r="AB86" s="85"/>
      <c r="AC86" s="85"/>
      <c r="AD86" s="141" t="s">
        <v>98</v>
      </c>
      <c r="AE86" s="99" t="s">
        <v>6</v>
      </c>
      <c r="AF86" s="87" t="s">
        <v>7</v>
      </c>
      <c r="AG86" s="87" t="s">
        <v>7</v>
      </c>
      <c r="AH86" s="87" t="s">
        <v>7</v>
      </c>
      <c r="AI86" s="143">
        <v>0</v>
      </c>
      <c r="AJ86" s="143">
        <v>0</v>
      </c>
      <c r="AK86" s="143">
        <v>0</v>
      </c>
      <c r="AL86" s="143">
        <v>0</v>
      </c>
      <c r="AM86" s="81">
        <v>2019</v>
      </c>
      <c r="AN86" s="127"/>
      <c r="AO86" s="49"/>
      <c r="AP86" s="49"/>
      <c r="AQ86" s="49"/>
      <c r="AR86" s="49"/>
      <c r="AS86" s="49"/>
      <c r="AT86" s="49"/>
      <c r="AU86" s="49"/>
      <c r="AV86" s="49"/>
      <c r="AW86" s="49"/>
      <c r="AX86" s="49"/>
    </row>
    <row r="87" spans="1:50" s="8" customFormat="1" ht="48" customHeight="1">
      <c r="A87" s="44"/>
      <c r="B87" s="45"/>
      <c r="C87" s="113"/>
      <c r="D87" s="107"/>
      <c r="E87" s="114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8"/>
      <c r="X87" s="108"/>
      <c r="Y87" s="108"/>
      <c r="Z87" s="108"/>
      <c r="AA87" s="108"/>
      <c r="AB87" s="108"/>
      <c r="AC87" s="108"/>
      <c r="AD87" s="97" t="s">
        <v>99</v>
      </c>
      <c r="AE87" s="98" t="s">
        <v>8</v>
      </c>
      <c r="AF87" s="63" t="s">
        <v>7</v>
      </c>
      <c r="AG87" s="63" t="s">
        <v>7</v>
      </c>
      <c r="AH87" s="63" t="s">
        <v>7</v>
      </c>
      <c r="AI87" s="116">
        <v>123</v>
      </c>
      <c r="AJ87" s="116">
        <v>135</v>
      </c>
      <c r="AK87" s="116">
        <v>140</v>
      </c>
      <c r="AL87" s="116">
        <v>140</v>
      </c>
      <c r="AM87" s="47">
        <v>2019</v>
      </c>
      <c r="AN87" s="127"/>
      <c r="AO87" s="49"/>
      <c r="AP87" s="49"/>
      <c r="AQ87" s="49"/>
      <c r="AR87" s="49"/>
      <c r="AS87" s="49"/>
      <c r="AT87" s="49"/>
      <c r="AU87" s="49"/>
      <c r="AV87" s="49"/>
      <c r="AW87" s="49"/>
      <c r="AX87" s="49"/>
    </row>
    <row r="88" spans="1:50" s="8" customFormat="1" ht="20.25" customHeight="1">
      <c r="A88" s="44"/>
      <c r="B88" s="45"/>
      <c r="C88" s="73"/>
      <c r="D88" s="74"/>
      <c r="E88" s="75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96">
        <v>0</v>
      </c>
      <c r="U88" s="74">
        <v>6</v>
      </c>
      <c r="V88" s="74">
        <v>9</v>
      </c>
      <c r="W88" s="96">
        <v>0</v>
      </c>
      <c r="X88" s="96">
        <v>0</v>
      </c>
      <c r="Y88" s="96">
        <v>0</v>
      </c>
      <c r="Z88" s="96">
        <v>0</v>
      </c>
      <c r="AA88" s="96">
        <v>0</v>
      </c>
      <c r="AB88" s="96">
        <v>0</v>
      </c>
      <c r="AC88" s="96">
        <v>0</v>
      </c>
      <c r="AD88" s="95" t="s">
        <v>23</v>
      </c>
      <c r="AE88" s="100" t="s">
        <v>33</v>
      </c>
      <c r="AF88" s="93">
        <f>AF90</f>
        <v>1194939.03</v>
      </c>
      <c r="AG88" s="93">
        <v>1124902.72</v>
      </c>
      <c r="AH88" s="93">
        <v>0</v>
      </c>
      <c r="AI88" s="93">
        <f>-AK88-AI584</f>
        <v>0</v>
      </c>
      <c r="AJ88" s="93">
        <v>0</v>
      </c>
      <c r="AK88" s="93">
        <v>0</v>
      </c>
      <c r="AL88" s="77">
        <f>AF88+AG88+AH88+AI88+AJ88+AK88</f>
        <v>2319841.75</v>
      </c>
      <c r="AM88" s="94">
        <v>2016</v>
      </c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</row>
    <row r="89" spans="1:50" s="8" customFormat="1" ht="48" customHeight="1">
      <c r="A89" s="44"/>
      <c r="B89" s="45"/>
      <c r="C89" s="50"/>
      <c r="D89" s="46"/>
      <c r="E89" s="51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58">
        <v>0</v>
      </c>
      <c r="U89" s="55">
        <v>6</v>
      </c>
      <c r="V89" s="55">
        <v>9</v>
      </c>
      <c r="W89" s="58">
        <v>0</v>
      </c>
      <c r="X89" s="58">
        <v>1</v>
      </c>
      <c r="Y89" s="58">
        <v>0</v>
      </c>
      <c r="Z89" s="58">
        <v>0</v>
      </c>
      <c r="AA89" s="58">
        <v>0</v>
      </c>
      <c r="AB89" s="58">
        <v>0</v>
      </c>
      <c r="AC89" s="58">
        <v>0</v>
      </c>
      <c r="AD89" s="52" t="s">
        <v>42</v>
      </c>
      <c r="AE89" s="11"/>
      <c r="AF89" s="60"/>
      <c r="AG89" s="60"/>
      <c r="AH89" s="60"/>
      <c r="AI89" s="60"/>
      <c r="AJ89" s="60"/>
      <c r="AK89" s="60"/>
      <c r="AL89" s="59"/>
      <c r="AM89" s="57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</row>
    <row r="90" spans="1:50" s="8" customFormat="1" ht="39.75" customHeight="1">
      <c r="A90" s="44"/>
      <c r="B90" s="45"/>
      <c r="C90" s="54">
        <v>0</v>
      </c>
      <c r="D90" s="55">
        <v>1</v>
      </c>
      <c r="E90" s="56">
        <v>1</v>
      </c>
      <c r="F90" s="55">
        <v>1</v>
      </c>
      <c r="G90" s="55">
        <v>1</v>
      </c>
      <c r="H90" s="55">
        <v>0</v>
      </c>
      <c r="I90" s="55">
        <v>5</v>
      </c>
      <c r="J90" s="55">
        <v>0</v>
      </c>
      <c r="K90" s="55">
        <v>6</v>
      </c>
      <c r="L90" s="55">
        <v>9</v>
      </c>
      <c r="M90" s="55"/>
      <c r="N90" s="55"/>
      <c r="O90" s="55">
        <v>9</v>
      </c>
      <c r="P90" s="55">
        <v>0</v>
      </c>
      <c r="Q90" s="55">
        <v>0</v>
      </c>
      <c r="R90" s="55">
        <v>1</v>
      </c>
      <c r="S90" s="55"/>
      <c r="T90" s="58">
        <v>0</v>
      </c>
      <c r="U90" s="55">
        <v>6</v>
      </c>
      <c r="V90" s="55">
        <v>9</v>
      </c>
      <c r="W90" s="58">
        <v>0</v>
      </c>
      <c r="X90" s="58">
        <v>1</v>
      </c>
      <c r="Y90" s="58">
        <v>0</v>
      </c>
      <c r="Z90" s="58">
        <v>0</v>
      </c>
      <c r="AA90" s="58">
        <v>1</v>
      </c>
      <c r="AB90" s="58">
        <v>0</v>
      </c>
      <c r="AC90" s="58">
        <v>0</v>
      </c>
      <c r="AD90" s="169" t="s">
        <v>43</v>
      </c>
      <c r="AE90" s="11" t="s">
        <v>33</v>
      </c>
      <c r="AF90" s="60">
        <v>1194939.03</v>
      </c>
      <c r="AG90" s="60">
        <v>1124902.72</v>
      </c>
      <c r="AH90" s="60"/>
      <c r="AI90" s="60"/>
      <c r="AJ90" s="60"/>
      <c r="AK90" s="60"/>
      <c r="AL90" s="171">
        <v>2319841.75</v>
      </c>
      <c r="AM90" s="57">
        <v>2015</v>
      </c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</row>
    <row r="91" spans="1:50" s="8" customFormat="1" ht="24" customHeight="1">
      <c r="A91" s="44"/>
      <c r="B91" s="45"/>
      <c r="C91" s="54">
        <v>0</v>
      </c>
      <c r="D91" s="55">
        <v>1</v>
      </c>
      <c r="E91" s="56">
        <v>1</v>
      </c>
      <c r="F91" s="55">
        <v>1</v>
      </c>
      <c r="G91" s="55">
        <v>1</v>
      </c>
      <c r="H91" s="55">
        <v>0</v>
      </c>
      <c r="I91" s="55">
        <v>5</v>
      </c>
      <c r="J91" s="55">
        <v>0</v>
      </c>
      <c r="K91" s="55">
        <v>6</v>
      </c>
      <c r="L91" s="55">
        <v>9</v>
      </c>
      <c r="M91" s="55">
        <v>0</v>
      </c>
      <c r="N91" s="55">
        <v>0</v>
      </c>
      <c r="O91" s="55">
        <v>2</v>
      </c>
      <c r="P91" s="55">
        <v>0</v>
      </c>
      <c r="Q91" s="55">
        <v>0</v>
      </c>
      <c r="R91" s="55">
        <v>1</v>
      </c>
      <c r="S91" s="55" t="s">
        <v>45</v>
      </c>
      <c r="T91" s="58">
        <v>0</v>
      </c>
      <c r="U91" s="55">
        <v>6</v>
      </c>
      <c r="V91" s="55">
        <v>9</v>
      </c>
      <c r="W91" s="58">
        <v>0</v>
      </c>
      <c r="X91" s="58">
        <v>1</v>
      </c>
      <c r="Y91" s="58">
        <v>0</v>
      </c>
      <c r="Z91" s="58">
        <v>0</v>
      </c>
      <c r="AA91" s="58">
        <v>1</v>
      </c>
      <c r="AB91" s="58">
        <v>0</v>
      </c>
      <c r="AC91" s="58">
        <v>0</v>
      </c>
      <c r="AD91" s="170"/>
      <c r="AE91" s="11"/>
      <c r="AF91" s="60"/>
      <c r="AG91" s="60"/>
      <c r="AH91" s="60">
        <v>0</v>
      </c>
      <c r="AI91" s="60">
        <v>0</v>
      </c>
      <c r="AJ91" s="60">
        <v>0</v>
      </c>
      <c r="AK91" s="60">
        <v>0</v>
      </c>
      <c r="AL91" s="172"/>
      <c r="AM91" s="64">
        <v>2016</v>
      </c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</row>
    <row r="92" spans="1:50" s="8" customFormat="1" ht="15" customHeight="1">
      <c r="A92" s="44"/>
      <c r="B92" s="45"/>
      <c r="C92" s="50"/>
      <c r="D92" s="46"/>
      <c r="E92" s="51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58"/>
      <c r="U92" s="55"/>
      <c r="V92" s="55"/>
      <c r="W92" s="58"/>
      <c r="X92" s="58"/>
      <c r="Y92" s="58"/>
      <c r="Z92" s="58"/>
      <c r="AA92" s="58"/>
      <c r="AB92" s="58"/>
      <c r="AC92" s="58"/>
      <c r="AD92" s="52" t="s">
        <v>10</v>
      </c>
      <c r="AE92" s="47"/>
      <c r="AF92" s="61"/>
      <c r="AG92" s="61"/>
      <c r="AH92" s="61"/>
      <c r="AI92" s="61"/>
      <c r="AJ92" s="61"/>
      <c r="AK92" s="61"/>
      <c r="AL92" s="59"/>
      <c r="AM92" s="46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</row>
    <row r="93" spans="1:50" s="8" customFormat="1" ht="86.25" customHeight="1">
      <c r="A93" s="44"/>
      <c r="B93" s="45"/>
      <c r="C93" s="50"/>
      <c r="D93" s="46"/>
      <c r="E93" s="51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58"/>
      <c r="U93" s="55"/>
      <c r="V93" s="55"/>
      <c r="W93" s="58"/>
      <c r="X93" s="58"/>
      <c r="Y93" s="58"/>
      <c r="Z93" s="58"/>
      <c r="AA93" s="58"/>
      <c r="AB93" s="58"/>
      <c r="AC93" s="58"/>
      <c r="AD93" s="52" t="s">
        <v>37</v>
      </c>
      <c r="AE93" s="11" t="s">
        <v>38</v>
      </c>
      <c r="AF93" s="60" t="s">
        <v>39</v>
      </c>
      <c r="AG93" s="60" t="s">
        <v>39</v>
      </c>
      <c r="AH93" s="60" t="s">
        <v>39</v>
      </c>
      <c r="AI93" s="60"/>
      <c r="AJ93" s="60"/>
      <c r="AK93" s="60"/>
      <c r="AL93" s="59"/>
      <c r="AM93" s="47">
        <v>2016</v>
      </c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</row>
    <row r="94" spans="3:22" ht="1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3:22" ht="1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3:22" ht="1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3:22" ht="1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3:22" ht="1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3:22" ht="1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3:22" ht="1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3:22" ht="1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3:22" ht="1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3:22" ht="1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3:22" ht="1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3:22" ht="1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3:22" ht="1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3:22" ht="1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3:22" ht="1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3:22" ht="1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3:22" ht="1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3:22" ht="1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3:22" ht="1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3:22" ht="1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3:22" ht="1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3:22" ht="1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3:22" ht="1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3:22" ht="1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3:22" ht="1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3:22" ht="1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3:22" ht="1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3:22" ht="1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3:22" ht="1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3:22" ht="1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3:22" ht="1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3:22" ht="1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3:22" ht="1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3:22" ht="1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3:22" ht="1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3:22" ht="1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3:22" ht="1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3:22" ht="1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3:22" ht="1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3:22" ht="1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3:22" ht="1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3:22" ht="1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3:22" ht="1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3:22" ht="1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3:22" ht="1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3:22" ht="1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3:22" ht="1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3:22" ht="1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3:22" ht="1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3:22" ht="1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3:22" ht="1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3:22" ht="1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3:22" ht="1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3:22" ht="1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3:22" ht="1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3:22" ht="1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3:22" ht="1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3:22" ht="1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3:22" ht="1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3:22" ht="1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3:22" ht="1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3:22" ht="1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3:22" ht="1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3:22" ht="1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3:22" ht="1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3:22" ht="1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3:22" ht="1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3:22" ht="1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3:22" ht="1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3:22" ht="1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3:22" ht="1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3:22" ht="1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3:22" ht="1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3:22" ht="1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3:22" ht="1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3:22" ht="1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3:22" ht="1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3:22" ht="1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3:22" ht="1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3:22" ht="1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3:22" ht="1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3:22" ht="1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3:22" ht="1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3:22" ht="1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3:22" ht="1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3:22" ht="1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3:22" ht="1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3:22" ht="1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3:22" ht="1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3:22" ht="1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3:22" ht="1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3:22" ht="1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3:22" ht="1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3:22" ht="1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3:22" ht="1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3:22" ht="1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3:22" ht="1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3:22" ht="1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3:22" ht="1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3:22" ht="1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3:22" ht="1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3:22" ht="1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3:22" ht="1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3:22" ht="1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3:22" ht="1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3:22" ht="1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3:22" ht="1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3:22" ht="1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3:22" ht="1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3:22" ht="1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3:22" ht="1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3:22" ht="1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3:22" ht="1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3:22" ht="1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3:22" ht="1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3:22" ht="1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3:22" ht="1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3:22" ht="1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3:22" ht="1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3:22" ht="1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3:22" ht="1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3:22" ht="1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3:22" ht="1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3:22" ht="1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3:22" ht="1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3:22" ht="1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3:22" ht="1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3:22" ht="1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3:22" ht="1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3:22" ht="1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3:22" ht="1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3:22" ht="1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3:22" ht="1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3:22" ht="1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3:22" ht="1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3:22" ht="1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3:22" ht="1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3:22" ht="1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3:22" ht="1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3:22" ht="1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3:22" ht="1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3:22" ht="1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3:22" ht="1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3:22" ht="1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3:22" ht="1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3:22" ht="1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3:22" ht="1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3:22" ht="1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3:22" ht="1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3:22" ht="1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3:22" ht="1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3:22" ht="1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3:22" ht="1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3:22" ht="1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3:22" ht="1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3:22" ht="1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3:22" ht="1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3:22" ht="1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3:22" ht="1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3:22" ht="1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3:22" ht="1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3:22" ht="1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3:22" ht="1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3:22" ht="1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3:22" ht="1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3:22" ht="1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3:22" ht="1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3:22" ht="1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3:22" ht="1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3:22" ht="1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3:22" ht="1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3:22" ht="1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3:22" ht="1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3:22" ht="1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3:22" ht="1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3:22" ht="1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3:22" ht="1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3:22" ht="1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3:22" ht="1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3:22" ht="1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3:22" ht="1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3:22" ht="1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3:22" ht="1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3:22" ht="1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3:22" ht="1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3:22" ht="1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3:22" ht="1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3:22" ht="1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3:22" ht="1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3:22" ht="1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3:22" ht="1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3:22" ht="1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3:22" ht="1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3:22" ht="1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3:22" ht="1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3:22" ht="1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3:22" ht="1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3:22" ht="1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3:22" ht="1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3:22" ht="1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3:22" ht="1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3:22" ht="1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3:22" ht="1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3:22" ht="1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3:22" ht="1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3:22" ht="1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3:22" ht="1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3:22" ht="1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3:22" ht="1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3:22" ht="1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3:22" ht="1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3:22" ht="1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3:22" ht="1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3:22" ht="1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3:22" ht="1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3:22" ht="1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3:22" ht="1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3:22" ht="1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3:22" ht="1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3:22" ht="1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3:22" ht="1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3:22" ht="1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3:22" ht="1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3:22" ht="1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3:22" ht="1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3:22" ht="1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3:22" ht="1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3:22" ht="1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3:22" ht="1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3:22" ht="1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3:22" ht="1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3:22" ht="1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3:22" ht="1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3:22" ht="1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3:22" ht="1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3:22" ht="1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3:22" ht="1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3:22" ht="1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3:22" ht="1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3:22" ht="1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3:22" ht="1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3:22" ht="1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3:22" ht="1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3:22" ht="1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3:22" ht="1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3:22" ht="1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3:22" ht="1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3:22" ht="1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3:22" ht="1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3:22" ht="1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3:22" ht="1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3:22" ht="1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3:22" ht="1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3:22" ht="1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3:22" ht="1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3:22" ht="1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3:22" ht="1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3:22" ht="1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3:22" ht="1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3:22" ht="1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3:22" ht="1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3:22" ht="1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3:22" ht="1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3:22" ht="1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3:22" ht="1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3:22" ht="1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3:22" ht="1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3:22" ht="1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3:22" ht="1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3:22" ht="1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3:22" ht="1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3:22" ht="1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3:22" ht="1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3:22" ht="1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3:22" ht="1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3:22" ht="1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3:22" ht="1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3:22" ht="1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3:22" ht="1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3:22" ht="1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3:22" ht="1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3:22" ht="1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3:22" ht="1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3:22" ht="1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3:22" ht="1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3:22" ht="1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3:22" ht="1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3:22" ht="1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3:22" ht="1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3:22" ht="1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3:22" ht="1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3:22" ht="1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3:22" ht="1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3:22" ht="1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3:22" ht="1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3:22" ht="1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3:22" ht="1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3:22" ht="1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3:22" ht="1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3:22" ht="1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3:22" ht="1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3:22" ht="1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3:22" ht="1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3:22" ht="1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3:22" ht="1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3:22" ht="1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3:22" ht="1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3:22" ht="1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3:22" ht="1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3:22" ht="1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3:22" ht="1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3:22" ht="1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3:22" ht="1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3:22" ht="1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3:22" ht="1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3:22" ht="1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3:22" ht="1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3:22" ht="1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3:22" ht="1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3:22" ht="1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3:22" ht="1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3:22" ht="1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3:22" ht="1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3:22" ht="1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3:22" ht="1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3:22" ht="1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3:22" ht="1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3:22" ht="1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3:22" ht="1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3:22" ht="1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3:22" ht="1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3:22" ht="1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3:22" ht="1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3:22" ht="1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3:22" ht="1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3:22" ht="1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3:22" ht="1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3:22" ht="1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3:22" ht="1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3:22" ht="1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3:22" ht="1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3:22" ht="1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3:22" ht="1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3:22" ht="1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3:22" ht="1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3:22" ht="1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3:22" ht="1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3:22" ht="1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3:22" ht="15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3:22" ht="15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3:22" ht="15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3:22" ht="15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3:22" ht="15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3:22" ht="15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3:22" ht="15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3:22" ht="15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3:22" ht="15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3:22" ht="15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3:22" ht="15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3:22" ht="15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3:22" ht="15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3:22" ht="15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3:22" ht="15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3:22" ht="15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3:22" ht="15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3:22" ht="15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3:22" ht="15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3:22" ht="15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3:22" ht="15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3:22" ht="15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3:22" ht="15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3:22" ht="15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3:22" ht="15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3:22" ht="15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3:22" ht="15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3:22" ht="15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3:22" ht="15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3:22" ht="15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3:22" ht="15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3:22" ht="15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3:22" ht="15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3:22" ht="15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3:22" ht="15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3:22" ht="15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3:22" ht="15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3:22" ht="15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3:22" ht="15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3:22" ht="15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3:22" ht="15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3:22" ht="15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3:22" ht="15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3:22" ht="15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3:22" ht="15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3:22" ht="15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3:22" ht="15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3:22" ht="15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3:22" ht="15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3:22" ht="15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3:22" ht="15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3:22" ht="15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3:22" ht="15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3:22" ht="15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3:22" ht="15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3:22" ht="15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3:22" ht="15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3:22" ht="15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3:22" ht="15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3:22" ht="15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3:22" ht="15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3:22" ht="15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3:22" ht="15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3:22" ht="15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3:22" ht="15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3:22" ht="15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3:22" ht="15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3:22" ht="15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3:22" ht="15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3:22" ht="15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3:22" ht="15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3:22" ht="15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3:22" ht="15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3:22" ht="15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3:22" ht="15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3:22" ht="15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3:22" ht="15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3:22" ht="15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3:22" ht="15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3:22" ht="15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3:22" ht="15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3:22" ht="15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3:22" ht="15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3:22" ht="15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3:22" ht="15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3:22" ht="15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3:22" ht="15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3:22" ht="15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3:22" ht="15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3:22" ht="15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3:22" ht="15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3:22" ht="15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3:22" ht="15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3:22" ht="15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3:22" ht="15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3:22" ht="15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3:22" ht="15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3:22" ht="15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3:22" ht="15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3:22" ht="15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3:22" ht="15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3:22" ht="15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3:22" ht="15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3:22" ht="15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3:22" ht="15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3:22" ht="15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3:22" ht="15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3:22" ht="15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3:22" ht="15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3:22" ht="15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3:22" ht="15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3:22" ht="15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3:22" ht="15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3:22" ht="15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3:22" ht="15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3:22" ht="15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3:22" ht="15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3:22" ht="15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3:22" ht="15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3:22" ht="15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3:22" ht="15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3:22" ht="15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3:22" ht="15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3:22" ht="15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3:22" ht="15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3:22" ht="15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3:22" ht="15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3:22" ht="15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3:22" ht="15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3:22" ht="15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3:22" ht="15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3:22" ht="15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3:22" ht="15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3:22" ht="15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3:22" ht="15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3:22" ht="15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3:22" ht="15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3:22" ht="15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3:22" ht="15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3:22" ht="15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3:22" ht="15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3:22" ht="15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3:22" ht="15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3:22" ht="15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3:22" ht="15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3:22" ht="15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3:22" ht="15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3:22" ht="15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3:22" ht="15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3:22" ht="15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3:22" ht="15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3:22" ht="15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3:22" ht="15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3:22" ht="15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3:22" ht="15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3:22" ht="15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3:22" ht="15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3:22" ht="15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3:22" ht="15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3:22" ht="15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3:22" ht="15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3:22" ht="15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3:22" ht="15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3:22" ht="15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3:22" ht="15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3:22" ht="15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3:22" ht="15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3:22" ht="15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3:22" ht="15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3:22" ht="15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3:22" ht="15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3:22" ht="15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3:22" ht="15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3:22" ht="15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3:22" ht="15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3:22" ht="15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3:22" ht="15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3:22" ht="15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3:22" ht="15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3:22" ht="15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3:22" ht="15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3:22" ht="15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3:22" ht="15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3:22" ht="15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3:22" ht="15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3:22" ht="15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3:22" ht="15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3:22" ht="15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3:22" ht="15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3:22" ht="15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3:22" ht="15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3:22" ht="15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3:22" ht="15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3:22" ht="15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3:22" ht="15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3:22" ht="15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3:22" ht="15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3:22" ht="15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3:22" ht="15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3:22" ht="15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3:22" ht="15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3:22" ht="15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3:22" ht="15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3:22" ht="15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3:22" ht="15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3:22" ht="15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3:22" ht="15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3:22" ht="15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3:22" ht="15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3:22" ht="15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3:22" ht="15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3:22" ht="15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3:22" ht="15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3:22" ht="15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3:22" ht="15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3:22" ht="15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3:22" ht="15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3:22" ht="15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3:22" ht="15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3:22" ht="15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3:22" ht="15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3:22" ht="15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3:22" ht="15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3:22" ht="15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3:22" ht="15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3:22" ht="15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3:22" ht="15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3:22" ht="15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3:22" ht="15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3:22" ht="15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3:22" ht="15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3:22" ht="15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3:22" ht="15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3:22" ht="15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3:22" ht="15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3:22" ht="15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3:22" ht="15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3:22" ht="15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3:22" ht="15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3:22" ht="15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3:22" ht="15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3:22" ht="15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3:22" ht="15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3:22" ht="15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3:22" ht="15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3:22" ht="15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3:22" ht="15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3:22" ht="15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3:22" ht="15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3:22" ht="15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3:22" ht="15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3:22" ht="15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3:22" ht="15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3:22" ht="15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3:22" ht="15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3:22" ht="15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3:22" ht="15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3:22" ht="15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3:22" ht="15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3:22" ht="15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3:22" ht="15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3:22" ht="15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3:22" ht="15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3:22" ht="15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3:22" ht="15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3:22" ht="15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3:22" ht="15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3:22" ht="15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3:22" ht="15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3:22" ht="15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3:22" ht="15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3:22" ht="15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3:22" ht="15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3:22" ht="15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3:22" ht="15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3:22" ht="15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3:22" ht="15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3:22" ht="15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3:22" ht="15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3:22" ht="15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3:22" ht="15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3:22" ht="15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3:22" ht="15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3:22" ht="15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3:22" ht="15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3:22" ht="15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3:22" ht="15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3:22" ht="15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3:22" ht="15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3:22" ht="15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3:22" ht="15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3:22" ht="15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3:22" ht="15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3:22" ht="15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3:22" ht="15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3:22" ht="15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3:22" ht="15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3:22" ht="15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3:22" ht="15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3:22" ht="15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3:22" ht="15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3:22" ht="15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3:22" ht="15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3:22" ht="15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3:22" ht="15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3:22" ht="15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3:22" ht="15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3:22" ht="15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3:22" ht="15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3:22" ht="15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3:22" ht="15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3:22" ht="15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3:22" ht="15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3:22" ht="15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3:22" ht="15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3:22" ht="15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3:22" ht="15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3:22" ht="15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3:22" ht="15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3:22" ht="15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3:22" ht="15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3:22" ht="15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3:22" ht="15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3:22" ht="15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3:22" ht="15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3:22" ht="15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3:22" ht="15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3:22" ht="15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3:22" ht="15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3:22" ht="15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3:22" ht="15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3:22" ht="15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3:22" ht="15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3:22" ht="15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3:22" ht="15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3:22" ht="15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3:22" ht="15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3:22" ht="15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3:22" ht="15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3:22" ht="15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3:22" ht="15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3:22" ht="15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3:22" ht="15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3:22" ht="15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3:22" ht="15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3:22" ht="15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3:22" ht="15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3:22" ht="15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3:22" ht="15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3:22" ht="15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3:22" ht="15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3:22" ht="15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3:22" ht="15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3:22" ht="15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3:22" ht="15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3:22" ht="15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3:22" ht="15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3:22" ht="15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3:22" ht="15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3:22" ht="15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3:22" ht="15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3:22" ht="15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3:22" ht="15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3:22" ht="15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3:22" ht="15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3:22" ht="15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3:22" ht="15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3:22" ht="15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3:22" ht="15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3:22" ht="15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3:22" ht="15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3:22" ht="15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3:22" ht="15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3:22" ht="15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3:22" ht="15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3:22" ht="15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3:22" ht="15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3:22" ht="15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3:22" ht="15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3:22" ht="15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3:22" ht="15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3:22" ht="15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3:22" ht="15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3:22" ht="15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3:22" ht="15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3:22" ht="15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3:22" ht="15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3:22" ht="15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3:22" ht="15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3:22" ht="15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3:22" ht="15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3:22" ht="15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3:22" ht="15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3:22" ht="15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3:22" ht="15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3:22" ht="15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3:22" ht="15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3:22" ht="15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3:22" ht="15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3:22" ht="15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3:22" ht="15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3:22" ht="15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3:22" ht="15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3:22" ht="15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3:22" ht="15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3:22" ht="15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3:22" ht="15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3:22" ht="15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3:22" ht="15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3:22" ht="15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3:22" ht="15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3:22" ht="15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3:22" ht="15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3:22" ht="15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3:22" ht="15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3:22" ht="15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3:22" ht="15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3:22" ht="15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3:22" ht="15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3:22" ht="15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3:22" ht="15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3:22" ht="15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3:22" ht="15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3:22" ht="15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3:22" ht="15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3:22" ht="15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3:22" ht="15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3:22" ht="15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3:22" ht="15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3:22" ht="15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3:22" ht="15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3:22" ht="15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3:22" ht="15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3:22" ht="15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3:22" ht="15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3:22" ht="15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3:22" ht="15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3:22" ht="15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3:22" ht="15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3:22" ht="15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3:22" ht="15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3:22" ht="15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3:22" ht="15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3:22" ht="15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3:22" ht="15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3:22" ht="15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3:22" ht="15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3:22" ht="15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3:22" ht="15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3:22" ht="15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3:22" ht="15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3:22" ht="15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3:22" ht="15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3:22" ht="15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3:22" ht="15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3:22" ht="15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3:22" ht="15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3:22" ht="15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3:22" ht="15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3:22" ht="15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3:22" ht="15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3:22" ht="15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3:22" ht="15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3:22" ht="15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3:22" ht="15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3:22" ht="15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3:22" ht="15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3:22" ht="15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3:22" ht="15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3:22" ht="15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3:22" ht="15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3:22" ht="15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3:22" ht="15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3:22" ht="15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3:22" ht="15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3:22" ht="15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3:22" ht="15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3:22" ht="15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3:22" ht="15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3:22" ht="15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3:22" ht="15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3:22" ht="15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3:22" ht="15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3:22" ht="15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3:22" ht="15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3:22" ht="15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3:22" ht="15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3:22" ht="15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3:22" ht="15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3:22" ht="15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3:22" ht="15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3:22" ht="15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3:22" ht="15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3:22" ht="15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3:22" ht="15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3:22" ht="15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3:22" ht="15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3:22" ht="15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3:22" ht="15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3:22" ht="15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3:22" ht="15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3:22" ht="15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3:22" ht="15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3:22" ht="15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3:22" ht="15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3:22" ht="15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3:22" ht="15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3:22" ht="15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3:22" ht="15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3:22" ht="15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3:22" ht="15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3:22" ht="15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3:22" ht="15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3:22" ht="15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3:22" ht="15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3:22" ht="15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3:22" ht="15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3:22" ht="15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3:22" ht="15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3:22" ht="15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3:22" ht="15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3:22" ht="15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3:22" ht="15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3:22" ht="15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3:22" ht="15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3:22" ht="15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3:22" ht="15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3:22" ht="15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3:22" ht="15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3:22" ht="15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3:22" ht="15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3:22" ht="15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3:22" ht="15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3:22" ht="15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3:22" ht="15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3:22" ht="15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3:22" ht="15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3:22" ht="15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3:22" ht="15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3:22" ht="15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3:22" ht="15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3:22" ht="15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3:22" ht="15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3:22" ht="15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3:22" ht="15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3:22" ht="15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3:22" ht="15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3:22" ht="15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3:22" ht="15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3:22" ht="15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3:22" ht="15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3:22" ht="15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3:22" ht="15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3:22" ht="15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3:22" ht="15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3:22" ht="15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3:22" ht="15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3:22" ht="15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3:22" ht="15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3:22" ht="15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3:22" ht="15"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</row>
    <row r="1003" spans="3:22" ht="15"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</row>
    <row r="1004" spans="3:22" ht="15"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</row>
    <row r="1005" spans="3:22" ht="15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</row>
    <row r="1006" spans="3:22" ht="15"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</row>
    <row r="1007" spans="3:22" ht="15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</row>
    <row r="1008" spans="3:22" ht="15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</row>
    <row r="1009" spans="3:22" ht="15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</row>
    <row r="1010" spans="3:22" ht="15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</row>
    <row r="1011" spans="3:22" ht="15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</row>
    <row r="1012" spans="3:22" ht="15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</row>
    <row r="1013" spans="3:22" ht="15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3:22" ht="15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</row>
    <row r="1015" spans="3:22" ht="15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</row>
    <row r="1016" spans="3:22" ht="15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</row>
    <row r="1017" spans="3:22" ht="15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</row>
    <row r="1018" spans="3:22" ht="15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</row>
    <row r="1019" spans="3:22" ht="15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</row>
    <row r="1020" spans="3:22" ht="15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</row>
    <row r="1021" spans="3:22" ht="15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</row>
    <row r="1022" spans="3:22" ht="15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</row>
    <row r="1023" spans="3:22" ht="15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</row>
    <row r="1024" spans="3:22" ht="15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</row>
    <row r="1025" spans="3:22" ht="15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  <row r="1026" spans="3:22" ht="15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</row>
    <row r="1027" spans="3:22" ht="15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</row>
    <row r="1028" spans="3:22" ht="15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</row>
    <row r="1029" spans="3:22" ht="15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</row>
    <row r="1030" spans="3:22" ht="15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</row>
    <row r="1031" spans="3:22" ht="15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</row>
    <row r="1032" spans="3:22" ht="15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</row>
    <row r="1033" spans="3:22" ht="15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</row>
    <row r="1034" spans="3:22" ht="15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</row>
    <row r="1035" spans="3:22" ht="15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</row>
    <row r="1036" spans="3:22" ht="15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</row>
    <row r="1037" spans="3:22" ht="15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</row>
    <row r="1038" spans="3:22" ht="15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</row>
    <row r="1039" spans="3:22" ht="15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</row>
    <row r="1040" spans="3:22" ht="15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</row>
    <row r="1041" spans="3:22" ht="15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</row>
    <row r="1042" spans="3:22" ht="15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</row>
    <row r="1043" spans="3:22" ht="15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</row>
    <row r="1044" spans="3:22" ht="15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</row>
    <row r="1045" spans="3:22" ht="15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</row>
    <row r="1046" spans="3:22" ht="15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</row>
    <row r="1047" spans="3:22" ht="15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</row>
    <row r="1048" spans="3:22" ht="15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</row>
    <row r="1049" spans="3:22" ht="15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</row>
    <row r="1050" spans="3:22" ht="15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</row>
    <row r="1051" spans="3:22" ht="15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</row>
    <row r="1052" spans="3:22" ht="15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</row>
    <row r="1053" spans="3:22" ht="15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</row>
    <row r="1054" spans="3:22" ht="15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</row>
    <row r="1055" spans="3:22" ht="15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</row>
    <row r="1056" spans="3:22" ht="15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</row>
    <row r="1057" spans="3:22" ht="15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</row>
    <row r="1058" spans="3:22" ht="15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</row>
    <row r="1059" spans="3:22" ht="15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</row>
    <row r="1060" spans="3:22" ht="15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</row>
    <row r="1061" spans="3:22" ht="15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</row>
    <row r="1062" spans="3:22" ht="15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</row>
    <row r="1063" spans="3:22" ht="15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</row>
    <row r="1064" spans="3:22" ht="15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</row>
    <row r="1065" spans="3:22" ht="15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</row>
    <row r="1066" spans="3:22" ht="15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</row>
    <row r="1067" spans="3:22" ht="15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</row>
    <row r="1068" spans="3:22" ht="15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</row>
    <row r="1069" spans="3:22" ht="15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</row>
    <row r="1070" spans="3:22" ht="15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</row>
    <row r="1071" spans="3:22" ht="15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</row>
    <row r="1072" spans="3:22" ht="15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</row>
    <row r="1073" spans="3:22" ht="15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</row>
    <row r="1074" spans="3:22" ht="15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</row>
    <row r="1075" spans="3:22" ht="15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</row>
    <row r="1076" spans="3:22" ht="15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</row>
    <row r="1077" spans="3:22" ht="15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</row>
    <row r="1078" spans="3:22" ht="15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</row>
    <row r="1079" spans="3:22" ht="15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</row>
    <row r="1080" spans="3:22" ht="15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</row>
    <row r="1081" spans="3:22" ht="15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</row>
    <row r="1082" spans="3:22" ht="15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</row>
    <row r="1083" spans="3:22" ht="15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</row>
    <row r="1084" spans="3:22" ht="15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</row>
    <row r="1085" spans="3:22" ht="15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</row>
    <row r="1086" spans="3:22" ht="15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</row>
    <row r="1087" spans="3:22" ht="15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</row>
    <row r="1088" spans="3:22" ht="15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</row>
    <row r="1089" spans="3:22" ht="15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</row>
    <row r="1090" spans="3:22" ht="15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</row>
    <row r="1091" spans="3:22" ht="15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</row>
    <row r="1092" spans="3:22" ht="15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</row>
    <row r="1093" spans="3:22" ht="15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</row>
    <row r="1094" spans="3:22" ht="15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</row>
    <row r="1095" spans="3:22" ht="15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</row>
    <row r="1096" spans="3:22" ht="15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</row>
    <row r="1097" spans="3:22" ht="15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</row>
    <row r="1098" spans="3:22" ht="15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</row>
    <row r="1099" spans="3:22" ht="15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</row>
    <row r="1100" spans="3:22" ht="15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</row>
    <row r="1101" spans="3:22" ht="15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</row>
    <row r="1102" spans="3:22" ht="15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</row>
    <row r="1103" spans="3:22" ht="15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</row>
    <row r="1104" spans="3:22" ht="15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</row>
    <row r="1105" spans="3:22" ht="15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</row>
    <row r="1106" spans="3:22" ht="15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</row>
    <row r="1107" spans="3:22" ht="15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</row>
    <row r="1108" spans="3:22" ht="15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</row>
    <row r="1109" spans="3:22" ht="15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</row>
    <row r="1110" spans="3:22" ht="15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</row>
    <row r="1111" spans="3:22" ht="15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</row>
    <row r="1112" spans="3:22" ht="15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</row>
    <row r="1113" spans="3:22" ht="15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</row>
    <row r="1114" spans="3:22" ht="15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</row>
    <row r="1115" spans="3:22" ht="15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</row>
    <row r="1116" spans="3:22" ht="15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</row>
    <row r="1117" spans="3:22" ht="15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</row>
    <row r="1118" spans="3:22" ht="15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</row>
    <row r="1119" spans="3:22" ht="15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</row>
    <row r="1120" spans="3:22" ht="15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</row>
    <row r="1121" spans="3:22" ht="15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</row>
    <row r="1122" spans="3:22" ht="15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</row>
    <row r="1123" spans="3:22" ht="15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</row>
    <row r="1124" spans="3:22" ht="15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</row>
    <row r="1125" spans="3:22" ht="15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</row>
    <row r="1126" spans="3:22" ht="15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</row>
    <row r="1127" spans="3:22" ht="15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</row>
    <row r="1128" spans="3:22" ht="15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</row>
    <row r="1129" spans="3:22" ht="15"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</row>
    <row r="1130" spans="3:22" ht="15"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</row>
    <row r="1131" spans="3:22" ht="15"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</row>
    <row r="1132" spans="3:22" ht="15"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</row>
    <row r="1133" spans="3:22" ht="15"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</row>
    <row r="1134" spans="3:22" ht="15"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</row>
    <row r="1135" spans="3:22" ht="15"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</row>
    <row r="1136" spans="3:22" ht="15"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</row>
    <row r="1137" spans="3:22" ht="15"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</row>
    <row r="1138" spans="3:22" ht="15"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</row>
    <row r="1139" spans="3:22" ht="15"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</row>
    <row r="1140" spans="3:22" ht="15"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</row>
    <row r="1141" spans="3:22" ht="15"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</row>
    <row r="1142" spans="3:22" ht="15"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</row>
    <row r="1143" spans="3:22" ht="15"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</row>
    <row r="1144" spans="3:22" ht="15"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</row>
    <row r="1145" spans="3:22" ht="15"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</row>
    <row r="1146" spans="3:22" ht="15"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</row>
    <row r="1147" spans="3:22" ht="15"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</row>
    <row r="1148" spans="3:22" ht="15"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</row>
    <row r="1149" spans="3:22" ht="15"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</row>
    <row r="1150" spans="3:22" ht="15"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</row>
    <row r="1151" spans="3:22" ht="15"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</row>
    <row r="1152" spans="3:22" ht="15"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</row>
    <row r="1153" spans="3:22" ht="15"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</row>
    <row r="1154" spans="3:22" ht="15"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</row>
    <row r="1155" spans="3:22" ht="15"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</row>
    <row r="1156" spans="3:22" ht="15"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</row>
    <row r="1157" spans="3:22" ht="15"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</row>
    <row r="1158" spans="3:22" ht="15"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</row>
    <row r="1159" spans="3:22" ht="15"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</row>
    <row r="1160" spans="3:22" ht="15"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</row>
    <row r="1161" spans="3:22" ht="15"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</row>
    <row r="1162" spans="3:22" ht="15"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</row>
    <row r="1163" spans="3:22" ht="15"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</row>
    <row r="1164" spans="3:22" ht="15"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</row>
    <row r="1165" spans="3:22" ht="15"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</row>
    <row r="1166" spans="3:22" ht="15"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</row>
    <row r="1167" spans="3:22" ht="15"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</row>
    <row r="1168" spans="3:22" ht="15"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</row>
    <row r="1169" spans="3:22" ht="15"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</row>
    <row r="1170" spans="3:22" ht="15"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</row>
    <row r="1171" spans="3:22" ht="15"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</row>
    <row r="1172" spans="3:22" ht="15"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</row>
    <row r="1173" spans="3:22" ht="15"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</row>
    <row r="1174" spans="3:22" ht="15"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</row>
    <row r="1175" spans="3:22" ht="15"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</row>
    <row r="1176" spans="3:22" ht="15"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</row>
    <row r="1177" spans="3:22" ht="15"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</row>
    <row r="1178" spans="3:22" ht="15"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</row>
    <row r="1179" spans="3:22" ht="15"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</row>
    <row r="1180" spans="3:22" ht="15"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</row>
    <row r="1181" spans="3:22" ht="15"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</row>
    <row r="1182" spans="3:22" ht="15"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</row>
    <row r="1183" spans="3:22" ht="15"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</row>
    <row r="1184" spans="3:22" ht="15"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</row>
    <row r="1185" spans="3:22" ht="15"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</row>
    <row r="1186" spans="3:22" ht="15"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</row>
    <row r="1187" spans="3:22" ht="15"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</row>
    <row r="1188" spans="3:22" ht="15"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</row>
    <row r="1189" spans="3:22" ht="15"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</row>
    <row r="1190" spans="3:22" ht="15"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</row>
    <row r="1191" spans="3:22" ht="15"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</row>
    <row r="1192" spans="3:22" ht="15"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</row>
    <row r="1193" spans="3:22" ht="15"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</row>
    <row r="1194" spans="3:22" ht="15"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</row>
    <row r="1195" spans="3:22" ht="15"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</row>
    <row r="1196" spans="3:22" ht="15"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</row>
    <row r="1197" spans="3:22" ht="15"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</row>
    <row r="1198" spans="3:22" ht="15"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</row>
    <row r="1199" spans="3:22" ht="15"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</row>
    <row r="1200" spans="3:22" ht="15"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</row>
  </sheetData>
  <sheetProtection/>
  <mergeCells count="37">
    <mergeCell ref="AD62:AD63"/>
    <mergeCell ref="AE62:AE63"/>
    <mergeCell ref="AD36:AD38"/>
    <mergeCell ref="AF7:AM7"/>
    <mergeCell ref="AF9:AM9"/>
    <mergeCell ref="T8:AD8"/>
    <mergeCell ref="AF19:AH21"/>
    <mergeCell ref="J17:AD17"/>
    <mergeCell ref="AE19:AE22"/>
    <mergeCell ref="AD53:AD54"/>
    <mergeCell ref="AD90:AD91"/>
    <mergeCell ref="AL90:AL91"/>
    <mergeCell ref="T9:AD9"/>
    <mergeCell ref="AF8:AM8"/>
    <mergeCell ref="AF10:AM10"/>
    <mergeCell ref="C19:S19"/>
    <mergeCell ref="J20:S22"/>
    <mergeCell ref="AD19:AD22"/>
    <mergeCell ref="F20:G22"/>
    <mergeCell ref="J13:AX13"/>
    <mergeCell ref="A11:AM11"/>
    <mergeCell ref="T10:AD10"/>
    <mergeCell ref="T19:AC22"/>
    <mergeCell ref="C20:E22"/>
    <mergeCell ref="AL19:AM21"/>
    <mergeCell ref="J16:V16"/>
    <mergeCell ref="J14:AX14"/>
    <mergeCell ref="AE53:AE54"/>
    <mergeCell ref="A20:A21"/>
    <mergeCell ref="AH2:AM2"/>
    <mergeCell ref="T6:AD6"/>
    <mergeCell ref="T7:AD7"/>
    <mergeCell ref="AF6:AM6"/>
    <mergeCell ref="A4:AM4"/>
    <mergeCell ref="A3:AM3"/>
    <mergeCell ref="H20:I22"/>
    <mergeCell ref="J15:V15"/>
  </mergeCells>
  <printOptions/>
  <pageMargins left="0.25" right="0.25" top="0.75" bottom="0.75" header="0.3" footer="0.3"/>
  <pageSetup firstPageNumber="32" useFirstPageNumber="1" fitToWidth="2" horizontalDpi="600" verticalDpi="600" orientation="landscape" paperSize="9" scale="7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KozlovaNV</cp:lastModifiedBy>
  <cp:lastPrinted>2017-04-20T06:34:54Z</cp:lastPrinted>
  <dcterms:created xsi:type="dcterms:W3CDTF">2011-12-09T07:36:49Z</dcterms:created>
  <dcterms:modified xsi:type="dcterms:W3CDTF">2017-04-20T06:47:57Z</dcterms:modified>
  <cp:category/>
  <cp:version/>
  <cp:contentType/>
  <cp:contentStatus/>
</cp:coreProperties>
</file>