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tabRatio="615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3'!$B$1:$AI$127</definedName>
  </definedNames>
  <calcPr fullCalcOnLoad="1"/>
</workbook>
</file>

<file path=xl/sharedStrings.xml><?xml version="1.0" encoding="utf-8"?>
<sst xmlns="http://schemas.openxmlformats.org/spreadsheetml/2006/main" count="135" uniqueCount="77">
  <si>
    <t>Единица  измерения</t>
  </si>
  <si>
    <t>значение</t>
  </si>
  <si>
    <t>год  достижения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</si>
  <si>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</si>
  <si>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</si>
  <si>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</si>
  <si>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</si>
  <si>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</si>
  <si>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</si>
  <si>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</si>
  <si>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</si>
  <si>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</si>
  <si>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</si>
  <si>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</si>
  <si>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</si>
  <si>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</si>
  <si>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</si>
  <si>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</si>
  <si>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муниципальной  программы  муниципального образования "Осташковский район" Тверской области</t>
  </si>
  <si>
    <t>1.Программа - муниципальная  программа муниципального образования "Осташковский район" Тверской области</t>
  </si>
  <si>
    <t xml:space="preserve">2. Подпрограмма  - подпрограмма муниципальной  программы  муниципального образовавания "Осташковский район" Тверской области </t>
  </si>
  <si>
    <t>2015 год</t>
  </si>
  <si>
    <t>2016 год</t>
  </si>
  <si>
    <t>да</t>
  </si>
  <si>
    <t>шт.</t>
  </si>
  <si>
    <t>ед.</t>
  </si>
  <si>
    <t>рублей</t>
  </si>
  <si>
    <t>Приложение</t>
  </si>
  <si>
    <t>2017 год</t>
  </si>
  <si>
    <t>«Энергосбережение  и повышение энергетической эффективности
муниципального образования «Осташковский район» на 2015-2018 годы
Энергосбережение  и повышение энергетической эффективности
муниципального образования «Осташковский район» на 2015-2018 годы
Энергосбережение  и повышение энергетической эффективности
муниципального образования «Осташковский район» на 2015-2018 годы
»</t>
  </si>
  <si>
    <t>Главный администратор  (администратор)  муниципальной  программы  муниципального образования "Осташковский район"  - Администрация МО "Осташковский  район"</t>
  </si>
  <si>
    <t>к муниципальной программе МО "Осташковский  район"  «Энергосбережение и повышение энергетической эффективности муниципального образования "Осташковский район" на 2015-2018 годы</t>
  </si>
  <si>
    <t>2018 год</t>
  </si>
  <si>
    <t xml:space="preserve">Программа "Энергосбережение и повышение энергетической эффективности муниниципального образования "Осташковский район" на 2015-2018 годы" , всего </t>
  </si>
  <si>
    <r>
      <rPr>
        <b/>
        <sz val="9"/>
        <rFont val="Times New Roman"/>
        <family val="1"/>
      </rPr>
      <t>Цель 1 программы</t>
    </r>
    <r>
      <rPr>
        <sz val="9"/>
        <rFont val="Times New Roman"/>
        <family val="1"/>
      </rPr>
      <t xml:space="preserve"> Повышение энергетической эффективности при производстве, передаче и потреблении энергетических ресурсов на территории МО «Осташковский район»</t>
    </r>
  </si>
  <si>
    <r>
      <rPr>
        <b/>
        <sz val="9"/>
        <rFont val="Times New Roman"/>
        <family val="1"/>
      </rPr>
      <t>Цель 2 программы</t>
    </r>
    <r>
      <rPr>
        <sz val="9"/>
        <rFont val="Times New Roman"/>
        <family val="1"/>
      </rPr>
      <t xml:space="preserve">   Создание условий для перевода экономики и бюджетной сферы МО «Осташковский район» на энергосберегающий путь развития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</si>
  <si>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«Энергосбережение и повышение энергетической эффективности в бюджетной сфере»
</t>
    </r>
    <r>
      <rPr>
        <sz val="9"/>
        <rFont val="Times New Roman"/>
        <family val="1"/>
      </rPr>
      <t xml:space="preserve">
</t>
    </r>
  </si>
  <si>
    <t>%</t>
  </si>
  <si>
    <r>
      <t>З</t>
    </r>
    <r>
      <rPr>
        <b/>
        <sz val="9"/>
        <rFont val="Times New Roman"/>
        <family val="1"/>
      </rPr>
      <t xml:space="preserve">адача 2 подпрограммы 1  </t>
    </r>
    <r>
      <rPr>
        <sz val="9"/>
        <rFont val="Times New Roman"/>
        <family val="1"/>
      </rPr>
      <t xml:space="preserve"> Повышение заинтересованности в энергосбережении</t>
    </r>
  </si>
  <si>
    <r>
      <t xml:space="preserve">Административное мероприятие 1  задачи 1 </t>
    </r>
    <r>
      <rPr>
        <sz val="9"/>
        <rFont val="Times New Roman"/>
        <family val="1"/>
      </rPr>
      <t>Проведение мониторинга потребления тепло- и электроэнергии в учреждениях социальной сферы</t>
    </r>
  </si>
  <si>
    <r>
      <t>Административное мероприятие 1 задачи 2</t>
    </r>
    <r>
      <rPr>
        <sz val="9"/>
        <rFont val="Times New Roman"/>
        <family val="1"/>
      </rPr>
      <t xml:space="preserve">  Заключение энергосервисных контрактов</t>
    </r>
  </si>
  <si>
    <r>
      <rPr>
        <b/>
        <sz val="9"/>
        <rFont val="Times New Roman"/>
        <family val="1"/>
      </rPr>
      <t>Показатель административного мероприятия 1 задачи 1</t>
    </r>
    <r>
      <rPr>
        <sz val="9"/>
        <rFont val="Times New Roman"/>
        <family val="1"/>
      </rPr>
      <t xml:space="preserve"> Количество проведенных мониторингов потребления тепло- и электроэнергии в учреждениях социальной сферы</t>
    </r>
  </si>
  <si>
    <r>
      <t xml:space="preserve">Показатель административного мероприятия 1 задачи 2 </t>
    </r>
    <r>
      <rPr>
        <sz val="9"/>
        <rFont val="Times New Roman"/>
        <family val="1"/>
      </rPr>
      <t>Количество заключенных энергосервисных контрактов</t>
    </r>
  </si>
  <si>
    <r>
      <t xml:space="preserve">Административное мероприятие 2 задачи 2 </t>
    </r>
    <r>
      <rPr>
        <sz val="9"/>
        <rFont val="Times New Roman"/>
        <family val="1"/>
      </rPr>
      <t>Проведение семинаров по теме энергосбережения и энергоэффективности в бюджетных учреждениях</t>
    </r>
  </si>
  <si>
    <r>
      <t xml:space="preserve">Показатель административного мероприятия 2 задачи 2 </t>
    </r>
    <r>
      <rPr>
        <sz val="9"/>
        <rFont val="Times New Roman"/>
        <family val="1"/>
      </rPr>
      <t>Количество проведенных семинаров по теме энергосбережения и энергоэффективности в бюджетных учреждениях</t>
    </r>
  </si>
  <si>
    <r>
      <rPr>
        <b/>
        <sz val="9"/>
        <rFont val="Times New Roman"/>
        <family val="1"/>
      </rPr>
      <t xml:space="preserve">Показатель 2 цели 1 программы </t>
    </r>
    <r>
      <rPr>
        <sz val="9"/>
        <rFont val="Times New Roman"/>
        <family val="1"/>
      </rPr>
      <t xml:space="preserve"> Доля объемов холодной воды, расчеты за которую осуществляются с использованием приборов учета</t>
    </r>
  </si>
  <si>
    <r>
      <rPr>
        <b/>
        <sz val="9"/>
        <rFont val="Times New Roman"/>
        <family val="1"/>
      </rPr>
      <t>Показатель 1 цели 1 программы</t>
    </r>
    <r>
      <rPr>
        <sz val="9"/>
        <rFont val="Times New Roman"/>
        <family val="1"/>
      </rPr>
      <t xml:space="preserve">  Доля объемов тепловой энергии, расчеты за которую осуществляются с использованием приборов учета</t>
    </r>
  </si>
  <si>
    <r>
      <rPr>
        <b/>
        <sz val="9"/>
        <rFont val="Times New Roman"/>
        <family val="1"/>
      </rPr>
      <t>Задача 3 подпрограммы 1</t>
    </r>
    <r>
      <rPr>
        <sz val="9"/>
        <rFont val="Times New Roman"/>
        <family val="1"/>
      </rPr>
      <t xml:space="preserve"> Информационное и кадровое обеспечение мероприятий по энергосбережению и повышению энергетической эффективности</t>
    </r>
  </si>
  <si>
    <r>
      <rPr>
        <b/>
        <sz val="9"/>
        <rFont val="Times New Roman"/>
        <family val="1"/>
      </rPr>
      <t>Административное мероприятие 1 задачи 3</t>
    </r>
    <r>
      <rPr>
        <sz val="9"/>
        <rFont val="Times New Roman"/>
        <family val="1"/>
      </rPr>
      <t xml:space="preserve"> Повышение уровня знаний специалистов по вопросам энергосбережения и энергетической эффективности</t>
    </r>
  </si>
  <si>
    <r>
      <rPr>
        <b/>
        <sz val="9"/>
        <rFont val="Times New Roman"/>
        <family val="1"/>
      </rPr>
      <t>Показатель административного мероприятия 1 задачи 3</t>
    </r>
    <r>
      <rPr>
        <sz val="9"/>
        <rFont val="Times New Roman"/>
        <family val="1"/>
      </rPr>
      <t xml:space="preserve"> Доля представителей руководящего состава бюджетных учреждений Осташковского района, прослушавших лекции и/или повысивших квалификацию по вопросам энергосбережения и энергетической эффективности</t>
    </r>
  </si>
  <si>
    <r>
      <rPr>
        <b/>
        <sz val="9"/>
        <rFont val="Times New Roman"/>
        <family val="1"/>
      </rPr>
      <t>Административное мероприятие 2 задачи 3</t>
    </r>
    <r>
      <rPr>
        <sz val="9"/>
        <rFont val="Times New Roman"/>
        <family val="1"/>
      </rPr>
      <t xml:space="preserve"> Проведение в образовательных учреждениях мероприятий, направленных на расширение знаний учащихся по вопросам энергетической эффективности</t>
    </r>
  </si>
  <si>
    <r>
      <rPr>
        <b/>
        <sz val="9"/>
        <rFont val="Times New Roman"/>
        <family val="1"/>
      </rPr>
      <t>Показатель 2 административного мероприятия 2 задачи 3</t>
    </r>
    <r>
      <rPr>
        <sz val="9"/>
        <rFont val="Times New Roman"/>
        <family val="1"/>
      </rPr>
      <t xml:space="preserve"> Доля образовательных учреждений, в которых проведены мероприятия по расширению знаний в вопросах энергетической эффективности, от общего числа образовательных учреждений</t>
    </r>
  </si>
  <si>
    <r>
      <rPr>
        <b/>
        <sz val="9"/>
        <rFont val="Times New Roman"/>
        <family val="1"/>
      </rPr>
      <t>Подпрограмма  2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 xml:space="preserve">«Энергосбережение и повышение энергетической эффективности жилищного фонда»
</t>
    </r>
    <r>
      <rPr>
        <sz val="9"/>
        <rFont val="Times New Roman"/>
        <family val="1"/>
      </rPr>
      <t xml:space="preserve">
</t>
    </r>
  </si>
  <si>
    <r>
      <t>Задача 1 подпрограммы 2</t>
    </r>
    <r>
      <rPr>
        <sz val="9"/>
        <rFont val="Times New Roman"/>
        <family val="1"/>
      </rPr>
      <t xml:space="preserve"> Создание условий для повышения энергетической эффективности в  жилищном фонде </t>
    </r>
  </si>
  <si>
    <r>
      <t xml:space="preserve">Задача 2 подпрограммы 2 </t>
    </r>
    <r>
      <rPr>
        <sz val="9"/>
        <rFont val="Times New Roman"/>
        <family val="1"/>
      </rPr>
      <t>Повышение заинтересованности населения в энергосбережении</t>
    </r>
  </si>
  <si>
    <r>
      <t xml:space="preserve">Мероприятие  1 задачи 1 подпрограммы 1 </t>
    </r>
    <r>
      <rPr>
        <sz val="9"/>
        <rFont val="Times New Roman"/>
        <family val="1"/>
      </rPr>
      <t xml:space="preserve"> Проведение энергетических обследований  муниципальных учреждений, </t>
    </r>
    <r>
      <rPr>
        <b/>
        <i/>
        <sz val="9"/>
        <rFont val="Times New Roman"/>
        <family val="1"/>
      </rPr>
      <t>средства муниципальных учреждений</t>
    </r>
  </si>
  <si>
    <r>
      <t xml:space="preserve">Показатель задачи 1 подпрограммы 2 </t>
    </r>
    <r>
      <rPr>
        <sz val="9"/>
        <rFont val="Times New Roman"/>
        <family val="1"/>
      </rPr>
      <t>Количество многоквартирных домов, в местах коллективного пользования которых установлены энергоэффективные светильники</t>
    </r>
  </si>
  <si>
    <r>
      <t xml:space="preserve">Показатель задачи 2 подпрограммы 2 </t>
    </r>
    <r>
      <rPr>
        <sz val="9"/>
        <rFont val="Times New Roman"/>
        <family val="1"/>
      </rPr>
      <t>Доля населения района, охваченного мероприятиями информационного характера по вопросам энергосбережения и повышения энергетической эффективности</t>
    </r>
  </si>
  <si>
    <r>
      <t xml:space="preserve">Показатель 1 мероприятия 1 задачи 1 подпрограммы 1 </t>
    </r>
    <r>
      <rPr>
        <sz val="9"/>
        <rFont val="Times New Roman"/>
        <family val="1"/>
      </rPr>
      <t>Количество проведенных энергетических обследований муниципальных учреждений</t>
    </r>
  </si>
  <si>
    <r>
      <t xml:space="preserve">Показатель 1 административного мероприятия 2 задачи 3 </t>
    </r>
    <r>
      <rPr>
        <sz val="9"/>
        <rFont val="Times New Roman"/>
        <family val="1"/>
      </rPr>
      <t>Доля учащихся, принявших участие в мероприятиях по расширению знаний в вопросах энергетической эффективности, от общего числа учащихся</t>
    </r>
  </si>
  <si>
    <r>
      <rPr>
        <b/>
        <sz val="9"/>
        <rFont val="Times New Roman"/>
        <family val="1"/>
      </rPr>
      <t>Показатель 1   задачи 3 подпрограммы 1</t>
    </r>
    <r>
      <rPr>
        <sz val="9"/>
        <rFont val="Times New Roman"/>
        <family val="1"/>
      </rPr>
      <t xml:space="preserve"> Доля населения, которому известно о принимаемых мерах по повышению энергосбережения и энергетической эффективности</t>
    </r>
  </si>
  <si>
    <r>
      <rPr>
        <b/>
        <sz val="9"/>
        <rFont val="Times New Roman"/>
        <family val="1"/>
      </rPr>
      <t>Показатель 1   задачи 2 подпрограммы 1</t>
    </r>
    <r>
      <rPr>
        <sz val="9"/>
        <rFont val="Times New Roman"/>
        <family val="1"/>
      </rPr>
      <t xml:space="preserve"> Доля муниципальных учреждений, прошедших энергетические обследования</t>
    </r>
  </si>
  <si>
    <r>
      <rPr>
        <b/>
        <sz val="9"/>
        <rFont val="Times New Roman"/>
        <family val="1"/>
      </rPr>
      <t>Показатель 1 цели 2 программы</t>
    </r>
    <r>
      <rPr>
        <sz val="9"/>
        <rFont val="Times New Roman"/>
        <family val="1"/>
      </rPr>
      <t xml:space="preserve"> Доля муниципальных учреждений, прошедших энергетические обследования</t>
    </r>
  </si>
  <si>
    <r>
      <rPr>
        <b/>
        <sz val="9"/>
        <rFont val="Times New Roman"/>
        <family val="1"/>
      </rPr>
      <t>Показатель задачи 1 подпрограммы 1</t>
    </r>
    <r>
      <rPr>
        <sz val="9"/>
        <rFont val="Times New Roman"/>
        <family val="1"/>
      </rPr>
      <t xml:space="preserve"> Доля расходов бюджета на тепло-, электро- и водоснабжение муниципальных учреждений в составе бюджета района</t>
    </r>
  </si>
  <si>
    <r>
      <rPr>
        <b/>
        <sz val="9"/>
        <rFont val="Times New Roman"/>
        <family val="1"/>
      </rPr>
      <t>Показатель 2 цели 2 программы</t>
    </r>
    <r>
      <rPr>
        <sz val="9"/>
        <rFont val="Times New Roman"/>
        <family val="1"/>
      </rPr>
      <t xml:space="preserve"> Количество заключенных энергосервисных контрактов</t>
    </r>
  </si>
  <si>
    <r>
      <t>З</t>
    </r>
    <r>
      <rPr>
        <b/>
        <sz val="9"/>
        <rFont val="Times New Roman"/>
        <family val="1"/>
      </rPr>
      <t xml:space="preserve">адача 1 подпрограммы 1  </t>
    </r>
    <r>
      <rPr>
        <sz val="9"/>
        <rFont val="Times New Roman"/>
        <family val="1"/>
      </rPr>
      <t>Создание условий для повышения энергетической эффективности в бюджетной сфере</t>
    </r>
  </si>
  <si>
    <r>
      <rPr>
        <b/>
        <sz val="9"/>
        <rFont val="Times New Roman"/>
        <family val="1"/>
      </rPr>
      <t>Показатель административного мероприятия задачи 2</t>
    </r>
    <r>
      <rPr>
        <sz val="9"/>
        <rFont val="Times New Roman"/>
        <family val="1"/>
      </rPr>
      <t xml:space="preserve"> Количество проведенных мониторингов потребления энергоресурсов на объектах жилищного фонда</t>
    </r>
  </si>
  <si>
    <r>
      <t xml:space="preserve">Показатель мероприятия 1 задачи 1 подпрограммы 2 </t>
    </r>
    <r>
      <rPr>
        <sz val="9"/>
        <rFont val="Times New Roman"/>
        <family val="1"/>
      </rPr>
      <t>Количество установленных энергоэффективных светильников в местах коллективного пользования многоквартирных домов</t>
    </r>
  </si>
  <si>
    <r>
      <t xml:space="preserve">Показатель мероприятия 2 задачи 2 подпрограммы 2 </t>
    </r>
    <r>
      <rPr>
        <sz val="9"/>
        <rFont val="Times New Roman"/>
        <family val="1"/>
      </rPr>
      <t>Доля многоквартирных жилых домов оснащенных приборами учета тепловой энергии</t>
    </r>
  </si>
  <si>
    <r>
      <t xml:space="preserve">Показатель административного мероприятия 1  задачи 2 </t>
    </r>
    <r>
      <rPr>
        <sz val="9"/>
        <rFont val="Times New Roman"/>
        <family val="1"/>
      </rPr>
      <t>Количество размещенных материалов по вопросам энергосбережения в средствах массовой информации Осташковского района</t>
    </r>
  </si>
  <si>
    <r>
      <t xml:space="preserve">Мероприятие  2 задачи 1 подпрограммы 1 </t>
    </r>
    <r>
      <rPr>
        <sz val="9"/>
        <rFont val="Times New Roman"/>
        <family val="1"/>
      </rPr>
      <t xml:space="preserve">Установка окон ПВХ в учреждениях образования, </t>
    </r>
    <r>
      <rPr>
        <b/>
        <i/>
        <sz val="9"/>
        <rFont val="Times New Roman"/>
        <family val="1"/>
      </rPr>
      <t>средства учреждений образования</t>
    </r>
  </si>
  <si>
    <r>
      <t xml:space="preserve">Показатель мероприятия 2 задачи 1 подпрограммы 1 </t>
    </r>
    <r>
      <rPr>
        <sz val="9"/>
        <rFont val="Times New Roman"/>
        <family val="1"/>
      </rPr>
      <t>Количество установленных окон ПВХ в учреждениях образования</t>
    </r>
  </si>
  <si>
    <t>нет</t>
  </si>
  <si>
    <r>
      <t xml:space="preserve">Мероприятие  2 задачи 1 подпрограммы 2 </t>
    </r>
    <r>
      <rPr>
        <sz val="9"/>
        <rFont val="Times New Roman"/>
        <family val="1"/>
      </rPr>
      <t xml:space="preserve">Установка приборов учета тепловой энергии на объектах многоквартирного жилищного фонда, </t>
    </r>
    <r>
      <rPr>
        <b/>
        <i/>
        <sz val="9"/>
        <rFont val="Times New Roman"/>
        <family val="1"/>
      </rPr>
      <t>средства бюджетов поселений</t>
    </r>
  </si>
  <si>
    <r>
      <t xml:space="preserve">Административное мероприятие 2 задачи 2 </t>
    </r>
    <r>
      <rPr>
        <sz val="9"/>
        <rFont val="Times New Roman"/>
        <family val="1"/>
      </rPr>
      <t>Проведение мониторинга потребления  энергоресурсов на объектах многоквартирного жилищного фонда</t>
    </r>
  </si>
  <si>
    <r>
      <t xml:space="preserve">Административное мероприятие 1 задачи 2 </t>
    </r>
    <r>
      <rPr>
        <sz val="9"/>
        <rFont val="Times New Roman"/>
        <family val="1"/>
      </rPr>
      <t>Пропаганда энергосбережения среди населения</t>
    </r>
  </si>
  <si>
    <r>
      <t xml:space="preserve">Мероприятие  1 задачи 1 подпрограммы 2 </t>
    </r>
    <r>
      <rPr>
        <sz val="9"/>
        <rFont val="Times New Roman"/>
        <family val="1"/>
      </rPr>
      <t xml:space="preserve">Установка энергоэффективных светильников в местах коллективного пользования, </t>
    </r>
    <r>
      <rPr>
        <b/>
        <i/>
        <sz val="9"/>
        <rFont val="Times New Roman"/>
        <family val="1"/>
      </rPr>
      <t>средства управляющей компании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</si>
</sst>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38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4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24" borderId="0" xfId="0" applyFont="1" applyFill="1" applyBorder="1" applyAlignment="1">
      <alignment horizontal="left" vertical="top"/>
    </xf>
    <xf numFmtId="0" fontId="16" fillId="24" borderId="0" xfId="0" applyFont="1" applyFill="1" applyBorder="1" applyAlignment="1">
      <alignment/>
    </xf>
    <xf numFmtId="0" fontId="16" fillId="24" borderId="0" xfId="0" applyFont="1" applyFill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 vertical="center" wrapText="1" readingOrder="1"/>
    </xf>
    <xf numFmtId="0" fontId="5" fillId="24" borderId="0" xfId="0" applyFont="1" applyFill="1" applyAlignment="1">
      <alignment horizontal="left"/>
    </xf>
    <xf numFmtId="0" fontId="6" fillId="24" borderId="0" xfId="0" applyFont="1" applyFill="1" applyAlignment="1">
      <alignment vertical="top" wrapText="1"/>
    </xf>
    <xf numFmtId="0" fontId="8" fillId="24" borderId="0" xfId="0" applyFont="1" applyFill="1" applyBorder="1" applyAlignment="1">
      <alignment horizontal="justify" vertical="top" wrapText="1"/>
    </xf>
    <xf numFmtId="0" fontId="8" fillId="24" borderId="0" xfId="0" applyFont="1" applyFill="1" applyAlignment="1">
      <alignment horizontal="justify" vertical="top" wrapText="1"/>
    </xf>
    <xf numFmtId="0" fontId="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6" fillId="24" borderId="0" xfId="0" applyFont="1" applyFill="1" applyAlignment="1">
      <alignment horizontal="left"/>
    </xf>
    <xf numFmtId="0" fontId="18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 wrapText="1"/>
    </xf>
    <xf numFmtId="0" fontId="18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24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1" fontId="3" fillId="24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" fontId="3" fillId="24" borderId="10" xfId="0" applyNumberFormat="1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169" fontId="2" fillId="0" borderId="10" xfId="0" applyNumberFormat="1" applyFont="1" applyFill="1" applyBorder="1" applyAlignment="1">
      <alignment vertical="top" wrapText="1"/>
    </xf>
    <xf numFmtId="169" fontId="3" fillId="0" borderId="10" xfId="0" applyNumberFormat="1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horizontal="right" vertical="top" wrapText="1"/>
    </xf>
    <xf numFmtId="1" fontId="2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vertical="top" wrapText="1"/>
    </xf>
    <xf numFmtId="1" fontId="2" fillId="24" borderId="10" xfId="0" applyNumberFormat="1" applyFont="1" applyFill="1" applyBorder="1" applyAlignment="1">
      <alignment vertical="top" wrapText="1"/>
    </xf>
    <xf numFmtId="0" fontId="5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2" fontId="3" fillId="24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2" fontId="3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24" borderId="0" xfId="0" applyFont="1" applyFill="1" applyBorder="1" applyAlignment="1">
      <alignment vertical="top" wrapText="1"/>
    </xf>
    <xf numFmtId="0" fontId="5" fillId="24" borderId="12" xfId="0" applyFont="1" applyFill="1" applyBorder="1" applyAlignment="1">
      <alignment/>
    </xf>
    <xf numFmtId="0" fontId="16" fillId="24" borderId="12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left" vertical="top" wrapText="1"/>
    </xf>
    <xf numFmtId="0" fontId="13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right"/>
    </xf>
    <xf numFmtId="0" fontId="6" fillId="24" borderId="0" xfId="0" applyFont="1" applyFill="1" applyAlignment="1">
      <alignment horizontal="right" vertical="top" wrapText="1"/>
    </xf>
    <xf numFmtId="0" fontId="7" fillId="24" borderId="0" xfId="0" applyFont="1" applyFill="1" applyBorder="1" applyAlignment="1">
      <alignment horizontal="center" vertical="top"/>
    </xf>
    <xf numFmtId="0" fontId="8" fillId="24" borderId="0" xfId="0" applyFont="1" applyFill="1" applyBorder="1" applyAlignment="1">
      <alignment horizontal="center"/>
    </xf>
    <xf numFmtId="0" fontId="6" fillId="24" borderId="0" xfId="0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344"/>
  <sheetViews>
    <sheetView tabSelected="1" zoomScaleSheetLayoutView="100" zoomScalePageLayoutView="0" workbookViewId="0" topLeftCell="Z1">
      <selection activeCell="Z16" sqref="Z16:Z18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38" customWidth="1"/>
    <col min="26" max="26" width="72.28125" style="0" customWidth="1"/>
    <col min="27" max="27" width="19.7109375" style="0" customWidth="1"/>
    <col min="28" max="28" width="11.00390625" style="0" bestFit="1" customWidth="1"/>
    <col min="29" max="30" width="10.140625" style="0" bestFit="1" customWidth="1"/>
    <col min="31" max="31" width="10.28125" style="0" customWidth="1"/>
    <col min="32" max="32" width="10.8515625" style="0" customWidth="1"/>
    <col min="33" max="33" width="10.7109375" style="0" customWidth="1"/>
    <col min="34" max="34" width="11.28125" style="0" customWidth="1"/>
    <col min="35" max="35" width="12.28125" style="0" customWidth="1"/>
    <col min="36" max="83" width="9.140625" style="1" customWidth="1"/>
  </cols>
  <sheetData>
    <row r="1" spans="2:40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18" t="s">
        <v>27</v>
      </c>
      <c r="AF1" s="118"/>
      <c r="AG1" s="118"/>
      <c r="AH1" s="118"/>
      <c r="AI1" s="118"/>
      <c r="AJ1" s="13"/>
      <c r="AK1" s="2"/>
      <c r="AL1" s="2"/>
      <c r="AM1" s="2"/>
      <c r="AN1" s="2"/>
    </row>
    <row r="2" spans="2:40" ht="93.7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19" t="s">
        <v>31</v>
      </c>
      <c r="AF2" s="119"/>
      <c r="AG2" s="119"/>
      <c r="AH2" s="119"/>
      <c r="AI2" s="119"/>
      <c r="AJ2" s="13"/>
      <c r="AK2" s="2"/>
      <c r="AL2" s="2"/>
      <c r="AM2" s="2"/>
      <c r="AN2" s="2"/>
    </row>
    <row r="3" spans="2:40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22"/>
      <c r="AF4" s="122"/>
      <c r="AG4" s="122"/>
      <c r="AH4" s="122"/>
      <c r="AI4" s="122"/>
      <c r="AJ4" s="14"/>
      <c r="AK4" s="4"/>
      <c r="AL4" s="4"/>
      <c r="AM4" s="4"/>
      <c r="AN4" s="4"/>
    </row>
    <row r="5" spans="2:36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24" t="s">
        <v>18</v>
      </c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7"/>
      <c r="AK7" s="18"/>
      <c r="AL7" s="18"/>
      <c r="AM7" s="18"/>
      <c r="AN7" s="19"/>
      <c r="AO7" s="19"/>
    </row>
    <row r="8" spans="1:41" s="3" customFormat="1" ht="30" customHeight="1">
      <c r="A8" s="32"/>
      <c r="B8" s="11"/>
      <c r="C8" s="11"/>
      <c r="D8" s="123" t="s">
        <v>29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21" t="s">
        <v>16</v>
      </c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06" t="s">
        <v>30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07" t="s">
        <v>17</v>
      </c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5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05" t="s">
        <v>19</v>
      </c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05" t="s">
        <v>20</v>
      </c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39" customFormat="1" ht="15" customHeight="1">
      <c r="A16" s="10"/>
      <c r="B16" s="103" t="s">
        <v>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14" t="s">
        <v>9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3" t="s">
        <v>10</v>
      </c>
      <c r="AA16" s="103" t="s">
        <v>0</v>
      </c>
      <c r="AB16" s="103" t="s">
        <v>11</v>
      </c>
      <c r="AC16" s="103"/>
      <c r="AD16" s="103"/>
      <c r="AE16" s="103"/>
      <c r="AF16" s="103"/>
      <c r="AG16" s="103"/>
      <c r="AH16" s="104" t="s">
        <v>7</v>
      </c>
      <c r="AI16" s="104"/>
      <c r="AJ16" s="10"/>
    </row>
    <row r="17" spans="1:36" s="39" customFormat="1" ht="15" customHeight="1">
      <c r="A17" s="10"/>
      <c r="B17" s="103" t="s">
        <v>13</v>
      </c>
      <c r="C17" s="103"/>
      <c r="D17" s="103"/>
      <c r="E17" s="103" t="s">
        <v>14</v>
      </c>
      <c r="F17" s="103"/>
      <c r="G17" s="103" t="s">
        <v>15</v>
      </c>
      <c r="H17" s="103"/>
      <c r="I17" s="108" t="s">
        <v>12</v>
      </c>
      <c r="J17" s="109"/>
      <c r="K17" s="109"/>
      <c r="L17" s="109"/>
      <c r="M17" s="109"/>
      <c r="N17" s="109"/>
      <c r="O17" s="110"/>
      <c r="P17" s="115"/>
      <c r="Q17" s="116"/>
      <c r="R17" s="116"/>
      <c r="S17" s="116"/>
      <c r="T17" s="116"/>
      <c r="U17" s="116"/>
      <c r="V17" s="116"/>
      <c r="W17" s="116"/>
      <c r="X17" s="116"/>
      <c r="Y17" s="116"/>
      <c r="Z17" s="103"/>
      <c r="AA17" s="103"/>
      <c r="AB17" s="103"/>
      <c r="AC17" s="103"/>
      <c r="AD17" s="103"/>
      <c r="AE17" s="103"/>
      <c r="AF17" s="103"/>
      <c r="AG17" s="103"/>
      <c r="AH17" s="104"/>
      <c r="AI17" s="104"/>
      <c r="AJ17" s="10"/>
    </row>
    <row r="18" spans="1:36" s="39" customFormat="1" ht="25.5">
      <c r="A18" s="10"/>
      <c r="B18" s="103"/>
      <c r="C18" s="103"/>
      <c r="D18" s="103"/>
      <c r="E18" s="103"/>
      <c r="F18" s="103"/>
      <c r="G18" s="103"/>
      <c r="H18" s="103"/>
      <c r="I18" s="111"/>
      <c r="J18" s="112"/>
      <c r="K18" s="112"/>
      <c r="L18" s="112"/>
      <c r="M18" s="112"/>
      <c r="N18" s="112"/>
      <c r="O18" s="113"/>
      <c r="P18" s="117"/>
      <c r="Q18" s="112"/>
      <c r="R18" s="112"/>
      <c r="S18" s="112"/>
      <c r="T18" s="112"/>
      <c r="U18" s="112"/>
      <c r="V18" s="112"/>
      <c r="W18" s="112"/>
      <c r="X18" s="112"/>
      <c r="Y18" s="112"/>
      <c r="Z18" s="103"/>
      <c r="AA18" s="103"/>
      <c r="AB18" s="45" t="s">
        <v>21</v>
      </c>
      <c r="AC18" s="45" t="s">
        <v>22</v>
      </c>
      <c r="AD18" s="45" t="s">
        <v>28</v>
      </c>
      <c r="AE18" s="45" t="s">
        <v>32</v>
      </c>
      <c r="AF18" s="45" t="s">
        <v>3</v>
      </c>
      <c r="AG18" s="45" t="s">
        <v>4</v>
      </c>
      <c r="AH18" s="47" t="s">
        <v>1</v>
      </c>
      <c r="AI18" s="47" t="s">
        <v>2</v>
      </c>
      <c r="AJ18" s="10"/>
    </row>
    <row r="19" spans="1:36" s="39" customFormat="1" ht="15.75" customHeight="1">
      <c r="A19" s="10"/>
      <c r="B19" s="45">
        <v>1</v>
      </c>
      <c r="C19" s="45">
        <v>2</v>
      </c>
      <c r="D19" s="45">
        <v>3</v>
      </c>
      <c r="E19" s="46">
        <v>4</v>
      </c>
      <c r="F19" s="46">
        <v>5</v>
      </c>
      <c r="G19" s="46">
        <v>6</v>
      </c>
      <c r="H19" s="46">
        <v>7</v>
      </c>
      <c r="I19" s="46">
        <v>8</v>
      </c>
      <c r="J19" s="45">
        <v>9</v>
      </c>
      <c r="K19" s="46">
        <v>10</v>
      </c>
      <c r="L19" s="45">
        <v>11</v>
      </c>
      <c r="M19" s="46">
        <v>12</v>
      </c>
      <c r="N19" s="45">
        <v>13</v>
      </c>
      <c r="O19" s="46">
        <v>14</v>
      </c>
      <c r="P19" s="45">
        <v>15</v>
      </c>
      <c r="Q19" s="46">
        <v>16</v>
      </c>
      <c r="R19" s="45">
        <v>17</v>
      </c>
      <c r="S19" s="46">
        <v>18</v>
      </c>
      <c r="T19" s="45">
        <v>19</v>
      </c>
      <c r="U19" s="46">
        <v>20</v>
      </c>
      <c r="V19" s="45">
        <v>21</v>
      </c>
      <c r="W19" s="46">
        <v>22</v>
      </c>
      <c r="X19" s="45">
        <v>23</v>
      </c>
      <c r="Y19" s="46">
        <v>24</v>
      </c>
      <c r="Z19" s="45">
        <v>25</v>
      </c>
      <c r="AA19" s="46">
        <v>26</v>
      </c>
      <c r="AB19" s="45">
        <v>27</v>
      </c>
      <c r="AC19" s="46">
        <v>28</v>
      </c>
      <c r="AD19" s="45">
        <v>29</v>
      </c>
      <c r="AE19" s="46">
        <v>30</v>
      </c>
      <c r="AF19" s="45">
        <v>31</v>
      </c>
      <c r="AG19" s="46">
        <v>32</v>
      </c>
      <c r="AH19" s="45">
        <v>33</v>
      </c>
      <c r="AI19" s="46">
        <v>34</v>
      </c>
      <c r="AJ19" s="10"/>
    </row>
    <row r="20" spans="1:36" s="39" customFormat="1" ht="24">
      <c r="A20" s="10"/>
      <c r="B20" s="45"/>
      <c r="C20" s="45"/>
      <c r="D20" s="45"/>
      <c r="E20" s="46"/>
      <c r="F20" s="46"/>
      <c r="G20" s="46"/>
      <c r="H20" s="46"/>
      <c r="I20" s="46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69" t="s">
        <v>33</v>
      </c>
      <c r="AA20" s="58" t="s">
        <v>26</v>
      </c>
      <c r="AB20" s="70">
        <f>AB28+AB51</f>
        <v>577510</v>
      </c>
      <c r="AC20" s="70">
        <f>AC28+AC51</f>
        <v>1467500</v>
      </c>
      <c r="AD20" s="70">
        <f>AD28+AD51</f>
        <v>1984350</v>
      </c>
      <c r="AE20" s="70">
        <f>AE28+AE51</f>
        <v>1615900</v>
      </c>
      <c r="AF20" s="71"/>
      <c r="AG20" s="71"/>
      <c r="AH20" s="72">
        <f>SUM(AB20:AG20)</f>
        <v>5645260</v>
      </c>
      <c r="AI20" s="73"/>
      <c r="AJ20" s="10"/>
    </row>
    <row r="21" spans="1:36" s="39" customFormat="1" ht="24">
      <c r="A21" s="10"/>
      <c r="B21" s="40"/>
      <c r="C21" s="40"/>
      <c r="D21" s="40"/>
      <c r="E21" s="48"/>
      <c r="F21" s="48"/>
      <c r="G21" s="48"/>
      <c r="H21" s="48"/>
      <c r="I21" s="48"/>
      <c r="J21" s="44"/>
      <c r="K21" s="44"/>
      <c r="L21" s="44"/>
      <c r="M21" s="44"/>
      <c r="N21" s="44"/>
      <c r="O21" s="44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2" t="s">
        <v>34</v>
      </c>
      <c r="AA21" s="41"/>
      <c r="AB21" s="67"/>
      <c r="AC21" s="51"/>
      <c r="AD21" s="51"/>
      <c r="AE21" s="51"/>
      <c r="AF21" s="51"/>
      <c r="AG21" s="51"/>
      <c r="AH21" s="51"/>
      <c r="AI21" s="51"/>
      <c r="AJ21" s="10"/>
    </row>
    <row r="22" spans="1:36" s="39" customFormat="1" ht="24">
      <c r="A22" s="10"/>
      <c r="B22" s="40"/>
      <c r="C22" s="40"/>
      <c r="D22" s="40"/>
      <c r="E22" s="48"/>
      <c r="F22" s="48"/>
      <c r="G22" s="48"/>
      <c r="H22" s="48"/>
      <c r="I22" s="48"/>
      <c r="J22" s="44"/>
      <c r="K22" s="44"/>
      <c r="L22" s="44"/>
      <c r="M22" s="44"/>
      <c r="N22" s="44"/>
      <c r="O22" s="44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2" t="s">
        <v>46</v>
      </c>
      <c r="AA22" s="41" t="s">
        <v>37</v>
      </c>
      <c r="AB22" s="67">
        <v>91.2</v>
      </c>
      <c r="AC22" s="51">
        <v>93.5</v>
      </c>
      <c r="AD22" s="51">
        <v>97.8</v>
      </c>
      <c r="AE22" s="51">
        <v>100</v>
      </c>
      <c r="AF22" s="51"/>
      <c r="AG22" s="51"/>
      <c r="AH22" s="51">
        <v>100</v>
      </c>
      <c r="AI22" s="51">
        <v>2018</v>
      </c>
      <c r="AJ22" s="10"/>
    </row>
    <row r="23" spans="1:36" s="39" customFormat="1" ht="24">
      <c r="A23" s="10"/>
      <c r="B23" s="40"/>
      <c r="C23" s="40"/>
      <c r="D23" s="40"/>
      <c r="E23" s="48"/>
      <c r="F23" s="48"/>
      <c r="G23" s="48"/>
      <c r="H23" s="48"/>
      <c r="I23" s="48"/>
      <c r="J23" s="44"/>
      <c r="K23" s="44"/>
      <c r="L23" s="44"/>
      <c r="M23" s="44"/>
      <c r="N23" s="44"/>
      <c r="O23" s="44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2" t="s">
        <v>45</v>
      </c>
      <c r="AA23" s="41" t="s">
        <v>37</v>
      </c>
      <c r="AB23" s="67">
        <v>88.4</v>
      </c>
      <c r="AC23" s="51">
        <v>90.9</v>
      </c>
      <c r="AD23" s="51">
        <v>95.9</v>
      </c>
      <c r="AE23" s="51">
        <v>99.1</v>
      </c>
      <c r="AF23" s="51"/>
      <c r="AG23" s="51"/>
      <c r="AH23" s="51">
        <v>99.1</v>
      </c>
      <c r="AI23" s="51">
        <v>2018</v>
      </c>
      <c r="AJ23" s="10"/>
    </row>
    <row r="24" spans="1:36" s="39" customFormat="1" ht="24">
      <c r="A24" s="10"/>
      <c r="B24" s="40"/>
      <c r="C24" s="40"/>
      <c r="D24" s="40"/>
      <c r="E24" s="48"/>
      <c r="F24" s="48"/>
      <c r="G24" s="48"/>
      <c r="H24" s="48"/>
      <c r="I24" s="48"/>
      <c r="J24" s="44"/>
      <c r="K24" s="44"/>
      <c r="L24" s="44"/>
      <c r="M24" s="44"/>
      <c r="N24" s="44"/>
      <c r="O24" s="44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2" t="s">
        <v>35</v>
      </c>
      <c r="AA24" s="41"/>
      <c r="AB24" s="67"/>
      <c r="AC24" s="51"/>
      <c r="AD24" s="51"/>
      <c r="AE24" s="51"/>
      <c r="AF24" s="51"/>
      <c r="AG24" s="51"/>
      <c r="AH24" s="51"/>
      <c r="AI24" s="51"/>
      <c r="AJ24" s="10"/>
    </row>
    <row r="25" spans="1:36" s="39" customFormat="1" ht="24">
      <c r="A25" s="10"/>
      <c r="B25" s="40"/>
      <c r="C25" s="40"/>
      <c r="D25" s="40"/>
      <c r="E25" s="48"/>
      <c r="F25" s="48"/>
      <c r="G25" s="48"/>
      <c r="H25" s="48"/>
      <c r="I25" s="48"/>
      <c r="J25" s="44"/>
      <c r="K25" s="44"/>
      <c r="L25" s="44"/>
      <c r="M25" s="44"/>
      <c r="N25" s="44"/>
      <c r="O25" s="44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2" t="s">
        <v>62</v>
      </c>
      <c r="AA25" s="41" t="s">
        <v>37</v>
      </c>
      <c r="AB25" s="62">
        <v>19</v>
      </c>
      <c r="AC25" s="62">
        <v>57</v>
      </c>
      <c r="AD25" s="62">
        <v>100</v>
      </c>
      <c r="AE25" s="62">
        <v>100</v>
      </c>
      <c r="AF25" s="62"/>
      <c r="AG25" s="62"/>
      <c r="AH25" s="62">
        <v>100</v>
      </c>
      <c r="AI25" s="51">
        <v>2017</v>
      </c>
      <c r="AJ25" s="10"/>
    </row>
    <row r="26" spans="1:36" s="39" customFormat="1" ht="15">
      <c r="A26" s="10"/>
      <c r="B26" s="40"/>
      <c r="C26" s="40"/>
      <c r="D26" s="40"/>
      <c r="E26" s="48"/>
      <c r="F26" s="48"/>
      <c r="G26" s="48"/>
      <c r="H26" s="48"/>
      <c r="I26" s="48"/>
      <c r="J26" s="44"/>
      <c r="K26" s="44"/>
      <c r="L26" s="44"/>
      <c r="M26" s="44"/>
      <c r="N26" s="44"/>
      <c r="O26" s="44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67" t="s">
        <v>64</v>
      </c>
      <c r="AA26" s="41" t="s">
        <v>37</v>
      </c>
      <c r="AB26" s="67">
        <v>0</v>
      </c>
      <c r="AC26" s="51">
        <v>0</v>
      </c>
      <c r="AD26" s="51">
        <v>1</v>
      </c>
      <c r="AE26" s="51">
        <v>2</v>
      </c>
      <c r="AF26" s="51"/>
      <c r="AG26" s="51"/>
      <c r="AH26" s="51">
        <v>3</v>
      </c>
      <c r="AI26" s="51">
        <v>2018</v>
      </c>
      <c r="AJ26" s="10"/>
    </row>
    <row r="27" spans="1:36" s="39" customFormat="1" ht="15">
      <c r="A27" s="10"/>
      <c r="B27" s="40"/>
      <c r="C27" s="40"/>
      <c r="D27" s="40"/>
      <c r="E27" s="48"/>
      <c r="F27" s="48"/>
      <c r="G27" s="48"/>
      <c r="H27" s="48"/>
      <c r="I27" s="48"/>
      <c r="J27" s="44"/>
      <c r="K27" s="44"/>
      <c r="L27" s="44"/>
      <c r="M27" s="44"/>
      <c r="N27" s="44"/>
      <c r="O27" s="44"/>
      <c r="P27" s="44"/>
      <c r="Q27" s="44"/>
      <c r="R27" s="49"/>
      <c r="S27" s="49"/>
      <c r="T27" s="49"/>
      <c r="U27" s="49"/>
      <c r="V27" s="49"/>
      <c r="W27" s="49"/>
      <c r="X27" s="49"/>
      <c r="Y27" s="49"/>
      <c r="Z27" s="42"/>
      <c r="AA27" s="41"/>
      <c r="AB27" s="42"/>
      <c r="AC27" s="50"/>
      <c r="AD27" s="50"/>
      <c r="AE27" s="50"/>
      <c r="AF27" s="50"/>
      <c r="AG27" s="50"/>
      <c r="AH27" s="50"/>
      <c r="AI27" s="50"/>
      <c r="AJ27" s="10"/>
    </row>
    <row r="28" spans="1:36" s="39" customFormat="1" ht="28.5" customHeight="1">
      <c r="A28" s="10"/>
      <c r="B28" s="40"/>
      <c r="C28" s="40"/>
      <c r="D28" s="40"/>
      <c r="E28" s="48"/>
      <c r="F28" s="48"/>
      <c r="G28" s="48"/>
      <c r="H28" s="48"/>
      <c r="I28" s="48"/>
      <c r="J28" s="44"/>
      <c r="K28" s="44"/>
      <c r="L28" s="44"/>
      <c r="M28" s="44"/>
      <c r="N28" s="44"/>
      <c r="O28" s="44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67" t="s">
        <v>36</v>
      </c>
      <c r="AA28" s="58" t="s">
        <v>26</v>
      </c>
      <c r="AB28" s="68">
        <f>AB29+AB37+AB43</f>
        <v>577510</v>
      </c>
      <c r="AC28" s="68">
        <f>AC29+AC37+AC43</f>
        <v>900000</v>
      </c>
      <c r="AD28" s="68">
        <f>AD29+AD37+AD43</f>
        <v>1170000</v>
      </c>
      <c r="AE28" s="68">
        <f>AE29+AE37+AE43</f>
        <v>0</v>
      </c>
      <c r="AF28" s="63"/>
      <c r="AG28" s="63"/>
      <c r="AH28" s="63">
        <f>SUM(AB28:AG28)</f>
        <v>2647510</v>
      </c>
      <c r="AI28" s="51">
        <v>2018</v>
      </c>
      <c r="AJ28" s="10"/>
    </row>
    <row r="29" spans="1:36" s="8" customFormat="1" ht="24">
      <c r="A29" s="10"/>
      <c r="B29" s="40"/>
      <c r="C29" s="40"/>
      <c r="D29" s="40"/>
      <c r="E29" s="48"/>
      <c r="F29" s="48"/>
      <c r="G29" s="48"/>
      <c r="H29" s="48"/>
      <c r="I29" s="48"/>
      <c r="J29" s="44"/>
      <c r="K29" s="44"/>
      <c r="L29" s="44"/>
      <c r="M29" s="44"/>
      <c r="N29" s="44"/>
      <c r="O29" s="44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67" t="s">
        <v>65</v>
      </c>
      <c r="AA29" s="58" t="s">
        <v>26</v>
      </c>
      <c r="AB29" s="68">
        <f>AB33+AB35</f>
        <v>577510</v>
      </c>
      <c r="AC29" s="68">
        <f>AC33+AC35</f>
        <v>900000</v>
      </c>
      <c r="AD29" s="68">
        <f>AD33+AD35</f>
        <v>1170000</v>
      </c>
      <c r="AE29" s="68">
        <f>AE33+AE35</f>
        <v>0</v>
      </c>
      <c r="AF29" s="63"/>
      <c r="AG29" s="63"/>
      <c r="AH29" s="63">
        <f>SUM(AB29:AG29)</f>
        <v>2647510</v>
      </c>
      <c r="AI29" s="51">
        <v>2017</v>
      </c>
      <c r="AJ29" s="10"/>
    </row>
    <row r="30" spans="1:36" s="8" customFormat="1" ht="24">
      <c r="A30" s="10"/>
      <c r="B30" s="40"/>
      <c r="C30" s="40"/>
      <c r="D30" s="40"/>
      <c r="E30" s="48"/>
      <c r="F30" s="48"/>
      <c r="G30" s="48"/>
      <c r="H30" s="48"/>
      <c r="I30" s="48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2" t="s">
        <v>63</v>
      </c>
      <c r="AA30" s="41" t="s">
        <v>37</v>
      </c>
      <c r="AB30" s="42">
        <v>9.14</v>
      </c>
      <c r="AC30" s="50">
        <v>8.61</v>
      </c>
      <c r="AD30" s="50">
        <v>8.17</v>
      </c>
      <c r="AE30" s="50">
        <v>7.74</v>
      </c>
      <c r="AF30" s="50"/>
      <c r="AG30" s="50"/>
      <c r="AH30" s="50">
        <v>7.74</v>
      </c>
      <c r="AI30" s="50">
        <v>2018</v>
      </c>
      <c r="AJ30" s="10"/>
    </row>
    <row r="31" spans="1:36" s="8" customFormat="1" ht="27" customHeight="1">
      <c r="A31" s="10"/>
      <c r="B31" s="40"/>
      <c r="C31" s="40"/>
      <c r="D31" s="40"/>
      <c r="E31" s="48"/>
      <c r="F31" s="48"/>
      <c r="G31" s="48"/>
      <c r="H31" s="48"/>
      <c r="I31" s="48"/>
      <c r="J31" s="44"/>
      <c r="K31" s="44"/>
      <c r="L31" s="44"/>
      <c r="M31" s="44"/>
      <c r="N31" s="44"/>
      <c r="O31" s="44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3" t="s">
        <v>39</v>
      </c>
      <c r="AA31" s="41" t="s">
        <v>8</v>
      </c>
      <c r="AB31" s="74" t="s">
        <v>23</v>
      </c>
      <c r="AC31" s="75" t="s">
        <v>23</v>
      </c>
      <c r="AD31" s="75" t="s">
        <v>23</v>
      </c>
      <c r="AE31" s="75" t="s">
        <v>23</v>
      </c>
      <c r="AF31" s="50"/>
      <c r="AG31" s="50"/>
      <c r="AH31" s="50"/>
      <c r="AI31" s="50">
        <v>2018</v>
      </c>
      <c r="AJ31" s="10"/>
    </row>
    <row r="32" spans="1:36" s="8" customFormat="1" ht="24">
      <c r="A32" s="10"/>
      <c r="B32" s="40"/>
      <c r="C32" s="40"/>
      <c r="D32" s="40"/>
      <c r="E32" s="48"/>
      <c r="F32" s="48"/>
      <c r="G32" s="48"/>
      <c r="H32" s="48"/>
      <c r="I32" s="48"/>
      <c r="J32" s="44"/>
      <c r="K32" s="44"/>
      <c r="L32" s="44"/>
      <c r="M32" s="44"/>
      <c r="N32" s="44"/>
      <c r="O32" s="44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2" t="s">
        <v>41</v>
      </c>
      <c r="AA32" s="41" t="s">
        <v>25</v>
      </c>
      <c r="AB32" s="67">
        <v>4</v>
      </c>
      <c r="AC32" s="51">
        <v>4</v>
      </c>
      <c r="AD32" s="51">
        <v>4</v>
      </c>
      <c r="AE32" s="51">
        <v>4</v>
      </c>
      <c r="AF32" s="51"/>
      <c r="AG32" s="51"/>
      <c r="AH32" s="51">
        <f aca="true" t="shared" si="0" ref="AH32:AH37">SUM(AB32:AG32)</f>
        <v>16</v>
      </c>
      <c r="AI32" s="50">
        <v>2018</v>
      </c>
      <c r="AJ32" s="10"/>
    </row>
    <row r="33" spans="1:36" s="8" customFormat="1" ht="24">
      <c r="A33" s="10"/>
      <c r="B33" s="40"/>
      <c r="C33" s="40"/>
      <c r="D33" s="40"/>
      <c r="E33" s="48"/>
      <c r="F33" s="48"/>
      <c r="G33" s="48"/>
      <c r="H33" s="48"/>
      <c r="I33" s="48"/>
      <c r="J33" s="44"/>
      <c r="K33" s="44"/>
      <c r="L33" s="44"/>
      <c r="M33" s="44"/>
      <c r="N33" s="44"/>
      <c r="O33" s="44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3" t="s">
        <v>55</v>
      </c>
      <c r="AA33" s="41" t="s">
        <v>26</v>
      </c>
      <c r="AB33" s="42">
        <v>450000</v>
      </c>
      <c r="AC33" s="50">
        <v>900000</v>
      </c>
      <c r="AD33" s="50">
        <v>1170000</v>
      </c>
      <c r="AE33" s="50">
        <v>0</v>
      </c>
      <c r="AF33" s="50"/>
      <c r="AG33" s="50"/>
      <c r="AH33" s="50">
        <f t="shared" si="0"/>
        <v>2520000</v>
      </c>
      <c r="AI33" s="50">
        <v>2018</v>
      </c>
      <c r="AJ33" s="10"/>
    </row>
    <row r="34" spans="1:36" s="8" customFormat="1" ht="24">
      <c r="A34" s="10"/>
      <c r="B34" s="40"/>
      <c r="C34" s="40"/>
      <c r="D34" s="40"/>
      <c r="E34" s="48"/>
      <c r="F34" s="48"/>
      <c r="G34" s="48"/>
      <c r="H34" s="48"/>
      <c r="I34" s="48"/>
      <c r="J34" s="44"/>
      <c r="K34" s="44"/>
      <c r="L34" s="44"/>
      <c r="M34" s="44"/>
      <c r="N34" s="44"/>
      <c r="O34" s="44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3" t="s">
        <v>58</v>
      </c>
      <c r="AA34" s="41" t="s">
        <v>24</v>
      </c>
      <c r="AB34" s="67">
        <v>3</v>
      </c>
      <c r="AC34" s="51">
        <v>10</v>
      </c>
      <c r="AD34" s="51">
        <v>11</v>
      </c>
      <c r="AE34" s="51">
        <v>0</v>
      </c>
      <c r="AF34" s="51"/>
      <c r="AG34" s="51"/>
      <c r="AH34" s="51">
        <f t="shared" si="0"/>
        <v>24</v>
      </c>
      <c r="AI34" s="50">
        <v>2018</v>
      </c>
      <c r="AJ34" s="10"/>
    </row>
    <row r="35" spans="1:36" s="8" customFormat="1" ht="24">
      <c r="A35" s="10"/>
      <c r="B35" s="40"/>
      <c r="C35" s="40"/>
      <c r="D35" s="40"/>
      <c r="E35" s="48"/>
      <c r="F35" s="48"/>
      <c r="G35" s="48"/>
      <c r="H35" s="48"/>
      <c r="I35" s="48"/>
      <c r="J35" s="44"/>
      <c r="K35" s="44"/>
      <c r="L35" s="44"/>
      <c r="M35" s="44"/>
      <c r="N35" s="44"/>
      <c r="O35" s="44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3" t="s">
        <v>70</v>
      </c>
      <c r="AA35" s="41" t="s">
        <v>26</v>
      </c>
      <c r="AB35" s="62">
        <v>127510</v>
      </c>
      <c r="AC35" s="51"/>
      <c r="AD35" s="51"/>
      <c r="AE35" s="51"/>
      <c r="AF35" s="51"/>
      <c r="AG35" s="51"/>
      <c r="AH35" s="63">
        <f t="shared" si="0"/>
        <v>127510</v>
      </c>
      <c r="AI35" s="50"/>
      <c r="AJ35" s="10"/>
    </row>
    <row r="36" spans="1:36" s="8" customFormat="1" ht="24">
      <c r="A36" s="10"/>
      <c r="B36" s="40"/>
      <c r="C36" s="40"/>
      <c r="D36" s="40"/>
      <c r="E36" s="48"/>
      <c r="F36" s="48"/>
      <c r="G36" s="48"/>
      <c r="H36" s="48"/>
      <c r="I36" s="48"/>
      <c r="J36" s="44"/>
      <c r="K36" s="44"/>
      <c r="L36" s="44"/>
      <c r="M36" s="44"/>
      <c r="N36" s="44"/>
      <c r="O36" s="44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3" t="s">
        <v>71</v>
      </c>
      <c r="AA36" s="41" t="s">
        <v>24</v>
      </c>
      <c r="AB36" s="78">
        <v>11</v>
      </c>
      <c r="AC36" s="51"/>
      <c r="AD36" s="51"/>
      <c r="AE36" s="51"/>
      <c r="AF36" s="51"/>
      <c r="AG36" s="51"/>
      <c r="AH36" s="77">
        <f t="shared" si="0"/>
        <v>11</v>
      </c>
      <c r="AI36" s="50"/>
      <c r="AJ36" s="10"/>
    </row>
    <row r="37" spans="1:36" s="56" customFormat="1" ht="15">
      <c r="A37" s="52"/>
      <c r="B37" s="53"/>
      <c r="C37" s="53"/>
      <c r="D37" s="53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67" t="s">
        <v>38</v>
      </c>
      <c r="AA37" s="58" t="s">
        <v>26</v>
      </c>
      <c r="AB37" s="68">
        <v>0</v>
      </c>
      <c r="AC37" s="68">
        <v>0</v>
      </c>
      <c r="AD37" s="68">
        <v>0</v>
      </c>
      <c r="AE37" s="63">
        <v>0</v>
      </c>
      <c r="AF37" s="63"/>
      <c r="AG37" s="63"/>
      <c r="AH37" s="63">
        <f t="shared" si="0"/>
        <v>0</v>
      </c>
      <c r="AI37" s="51">
        <v>2016</v>
      </c>
      <c r="AJ37" s="52"/>
    </row>
    <row r="38" spans="1:36" s="56" customFormat="1" ht="24">
      <c r="A38" s="52"/>
      <c r="B38" s="53"/>
      <c r="C38" s="53"/>
      <c r="D38" s="53"/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2" t="s">
        <v>61</v>
      </c>
      <c r="AA38" s="41" t="s">
        <v>37</v>
      </c>
      <c r="AB38" s="62">
        <v>19</v>
      </c>
      <c r="AC38" s="62">
        <v>57</v>
      </c>
      <c r="AD38" s="62">
        <v>100</v>
      </c>
      <c r="AE38" s="62">
        <v>100</v>
      </c>
      <c r="AF38" s="62"/>
      <c r="AG38" s="62"/>
      <c r="AH38" s="62">
        <v>100</v>
      </c>
      <c r="AI38" s="51">
        <v>2017</v>
      </c>
      <c r="AJ38" s="52"/>
    </row>
    <row r="39" spans="1:36" s="56" customFormat="1" ht="15">
      <c r="A39" s="52"/>
      <c r="B39" s="53"/>
      <c r="C39" s="53"/>
      <c r="D39" s="53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3" t="s">
        <v>40</v>
      </c>
      <c r="AA39" s="41" t="s">
        <v>8</v>
      </c>
      <c r="AB39" s="74" t="s">
        <v>72</v>
      </c>
      <c r="AC39" s="75" t="s">
        <v>72</v>
      </c>
      <c r="AD39" s="75" t="s">
        <v>23</v>
      </c>
      <c r="AE39" s="75" t="s">
        <v>23</v>
      </c>
      <c r="AF39" s="51"/>
      <c r="AG39" s="51"/>
      <c r="AH39" s="66"/>
      <c r="AI39" s="51">
        <v>2018</v>
      </c>
      <c r="AJ39" s="52"/>
    </row>
    <row r="40" spans="1:36" s="56" customFormat="1" ht="24">
      <c r="A40" s="52"/>
      <c r="B40" s="53"/>
      <c r="C40" s="53"/>
      <c r="D40" s="53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3" t="s">
        <v>42</v>
      </c>
      <c r="AA40" s="41" t="s">
        <v>24</v>
      </c>
      <c r="AB40" s="76">
        <v>0</v>
      </c>
      <c r="AC40" s="76">
        <v>0</v>
      </c>
      <c r="AD40" s="76">
        <v>1</v>
      </c>
      <c r="AE40" s="77">
        <v>1</v>
      </c>
      <c r="AF40" s="77"/>
      <c r="AG40" s="77"/>
      <c r="AH40" s="77">
        <f>SUM(AB40:AG40)</f>
        <v>2</v>
      </c>
      <c r="AI40" s="51">
        <v>2018</v>
      </c>
      <c r="AJ40" s="52"/>
    </row>
    <row r="41" spans="1:36" s="56" customFormat="1" ht="24">
      <c r="A41" s="52"/>
      <c r="B41" s="53"/>
      <c r="C41" s="53"/>
      <c r="D41" s="53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3" t="s">
        <v>43</v>
      </c>
      <c r="AA41" s="41" t="s">
        <v>8</v>
      </c>
      <c r="AB41" s="74" t="s">
        <v>23</v>
      </c>
      <c r="AC41" s="75" t="s">
        <v>23</v>
      </c>
      <c r="AD41" s="75" t="s">
        <v>23</v>
      </c>
      <c r="AE41" s="75" t="s">
        <v>23</v>
      </c>
      <c r="AF41" s="77"/>
      <c r="AG41" s="77"/>
      <c r="AH41" s="77"/>
      <c r="AI41" s="51">
        <v>2018</v>
      </c>
      <c r="AJ41" s="52"/>
    </row>
    <row r="42" spans="1:36" s="56" customFormat="1" ht="24">
      <c r="A42" s="52"/>
      <c r="B42" s="53"/>
      <c r="C42" s="53"/>
      <c r="D42" s="53"/>
      <c r="E42" s="54"/>
      <c r="F42" s="54"/>
      <c r="G42" s="54"/>
      <c r="H42" s="54"/>
      <c r="I42" s="54"/>
      <c r="J42" s="55"/>
      <c r="K42" s="55"/>
      <c r="L42" s="55"/>
      <c r="M42" s="55"/>
      <c r="N42" s="55"/>
      <c r="O42" s="5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3" t="s">
        <v>44</v>
      </c>
      <c r="AA42" s="41" t="s">
        <v>24</v>
      </c>
      <c r="AB42" s="76">
        <v>1</v>
      </c>
      <c r="AC42" s="76">
        <v>1</v>
      </c>
      <c r="AD42" s="76">
        <v>1</v>
      </c>
      <c r="AE42" s="77">
        <v>1</v>
      </c>
      <c r="AF42" s="77"/>
      <c r="AG42" s="77"/>
      <c r="AH42" s="77">
        <f>SUM(AB42:AG42)</f>
        <v>4</v>
      </c>
      <c r="AI42" s="51">
        <v>2018</v>
      </c>
      <c r="AJ42" s="52"/>
    </row>
    <row r="43" spans="1:36" s="8" customFormat="1" ht="24">
      <c r="A43" s="10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2" t="s">
        <v>47</v>
      </c>
      <c r="AA43" s="58"/>
      <c r="AB43" s="62"/>
      <c r="AC43" s="61"/>
      <c r="AD43" s="61"/>
      <c r="AE43" s="61"/>
      <c r="AF43" s="61"/>
      <c r="AG43" s="61"/>
      <c r="AH43" s="61"/>
      <c r="AI43" s="57"/>
      <c r="AJ43" s="10"/>
    </row>
    <row r="44" spans="1:36" s="8" customFormat="1" ht="24">
      <c r="A44" s="10"/>
      <c r="B44" s="40"/>
      <c r="C44" s="40"/>
      <c r="D44" s="40"/>
      <c r="E44" s="48"/>
      <c r="F44" s="48"/>
      <c r="G44" s="48"/>
      <c r="H44" s="48"/>
      <c r="I44" s="48"/>
      <c r="J44" s="44"/>
      <c r="K44" s="44"/>
      <c r="L44" s="44"/>
      <c r="M44" s="44"/>
      <c r="N44" s="44"/>
      <c r="O44" s="44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2" t="s">
        <v>60</v>
      </c>
      <c r="AA44" s="41" t="s">
        <v>37</v>
      </c>
      <c r="AB44" s="62">
        <v>74</v>
      </c>
      <c r="AC44" s="62">
        <v>85</v>
      </c>
      <c r="AD44" s="62">
        <v>100</v>
      </c>
      <c r="AE44" s="62">
        <v>100</v>
      </c>
      <c r="AF44" s="62"/>
      <c r="AG44" s="62"/>
      <c r="AH44" s="62">
        <v>100</v>
      </c>
      <c r="AI44" s="57">
        <v>2017</v>
      </c>
      <c r="AJ44" s="10"/>
    </row>
    <row r="45" spans="1:36" s="8" customFormat="1" ht="24">
      <c r="A45" s="10"/>
      <c r="B45" s="40"/>
      <c r="C45" s="40"/>
      <c r="D45" s="40"/>
      <c r="E45" s="48"/>
      <c r="F45" s="48"/>
      <c r="G45" s="48"/>
      <c r="H45" s="48"/>
      <c r="I45" s="48"/>
      <c r="J45" s="44"/>
      <c r="K45" s="44"/>
      <c r="L45" s="44"/>
      <c r="M45" s="44"/>
      <c r="N45" s="44"/>
      <c r="O45" s="44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2" t="s">
        <v>48</v>
      </c>
      <c r="AA45" s="41" t="s">
        <v>8</v>
      </c>
      <c r="AB45" s="64" t="s">
        <v>23</v>
      </c>
      <c r="AC45" s="65" t="s">
        <v>23</v>
      </c>
      <c r="AD45" s="65" t="s">
        <v>23</v>
      </c>
      <c r="AE45" s="65" t="s">
        <v>23</v>
      </c>
      <c r="AF45" s="65"/>
      <c r="AG45" s="65"/>
      <c r="AH45" s="65"/>
      <c r="AI45" s="50">
        <v>2018</v>
      </c>
      <c r="AJ45" s="10"/>
    </row>
    <row r="46" spans="1:36" s="8" customFormat="1" ht="48">
      <c r="A46" s="10"/>
      <c r="B46" s="40"/>
      <c r="C46" s="40"/>
      <c r="D46" s="40"/>
      <c r="E46" s="48"/>
      <c r="F46" s="48"/>
      <c r="G46" s="48"/>
      <c r="H46" s="48"/>
      <c r="I46" s="48"/>
      <c r="J46" s="44"/>
      <c r="K46" s="44"/>
      <c r="L46" s="44"/>
      <c r="M46" s="44"/>
      <c r="N46" s="44"/>
      <c r="O46" s="44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2" t="s">
        <v>49</v>
      </c>
      <c r="AA46" s="41" t="s">
        <v>37</v>
      </c>
      <c r="AB46" s="64">
        <v>50</v>
      </c>
      <c r="AC46" s="65">
        <v>100</v>
      </c>
      <c r="AD46" s="65">
        <v>100</v>
      </c>
      <c r="AE46" s="65">
        <v>100</v>
      </c>
      <c r="AF46" s="65"/>
      <c r="AG46" s="65"/>
      <c r="AH46" s="65">
        <v>100</v>
      </c>
      <c r="AI46" s="50">
        <v>2016</v>
      </c>
      <c r="AJ46" s="10"/>
    </row>
    <row r="47" spans="1:36" s="8" customFormat="1" ht="36">
      <c r="A47" s="10"/>
      <c r="B47" s="40"/>
      <c r="C47" s="40"/>
      <c r="D47" s="40"/>
      <c r="E47" s="48"/>
      <c r="F47" s="48"/>
      <c r="G47" s="48"/>
      <c r="H47" s="48"/>
      <c r="I47" s="48"/>
      <c r="J47" s="44"/>
      <c r="K47" s="44"/>
      <c r="L47" s="44"/>
      <c r="M47" s="44"/>
      <c r="N47" s="44"/>
      <c r="O47" s="44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2" t="s">
        <v>50</v>
      </c>
      <c r="AA47" s="41" t="s">
        <v>8</v>
      </c>
      <c r="AB47" s="42" t="s">
        <v>23</v>
      </c>
      <c r="AC47" s="50" t="s">
        <v>23</v>
      </c>
      <c r="AD47" s="50" t="s">
        <v>23</v>
      </c>
      <c r="AE47" s="50" t="s">
        <v>23</v>
      </c>
      <c r="AF47" s="50"/>
      <c r="AG47" s="50"/>
      <c r="AH47" s="50"/>
      <c r="AI47" s="50">
        <v>2018</v>
      </c>
      <c r="AJ47" s="10"/>
    </row>
    <row r="48" spans="1:36" s="8" customFormat="1" ht="36">
      <c r="A48" s="10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3" t="s">
        <v>59</v>
      </c>
      <c r="AA48" s="41" t="s">
        <v>37</v>
      </c>
      <c r="AB48" s="62">
        <v>25</v>
      </c>
      <c r="AC48" s="61">
        <v>48</v>
      </c>
      <c r="AD48" s="61">
        <v>76</v>
      </c>
      <c r="AE48" s="61">
        <v>100</v>
      </c>
      <c r="AF48" s="61"/>
      <c r="AG48" s="61"/>
      <c r="AH48" s="61">
        <v>100</v>
      </c>
      <c r="AI48" s="50">
        <v>2018</v>
      </c>
      <c r="AJ48" s="10"/>
    </row>
    <row r="49" spans="1:36" s="8" customFormat="1" ht="36">
      <c r="A49" s="10"/>
      <c r="B49" s="40"/>
      <c r="C49" s="40"/>
      <c r="D49" s="40"/>
      <c r="E49" s="48"/>
      <c r="F49" s="48"/>
      <c r="G49" s="48"/>
      <c r="H49" s="48"/>
      <c r="I49" s="48"/>
      <c r="J49" s="44"/>
      <c r="K49" s="44"/>
      <c r="L49" s="44"/>
      <c r="M49" s="44"/>
      <c r="N49" s="44"/>
      <c r="O49" s="44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2" t="s">
        <v>51</v>
      </c>
      <c r="AA49" s="41" t="s">
        <v>37</v>
      </c>
      <c r="AB49" s="62">
        <v>45</v>
      </c>
      <c r="AC49" s="62">
        <v>76</v>
      </c>
      <c r="AD49" s="62">
        <v>100</v>
      </c>
      <c r="AE49" s="62">
        <v>100</v>
      </c>
      <c r="AF49" s="62"/>
      <c r="AG49" s="62"/>
      <c r="AH49" s="62">
        <v>100</v>
      </c>
      <c r="AI49" s="50">
        <v>2017</v>
      </c>
      <c r="AJ49" s="10"/>
    </row>
    <row r="50" spans="1:36" s="8" customFormat="1" ht="15">
      <c r="A50" s="10"/>
      <c r="B50" s="40"/>
      <c r="C50" s="40"/>
      <c r="D50" s="40"/>
      <c r="E50" s="48"/>
      <c r="F50" s="48"/>
      <c r="G50" s="48"/>
      <c r="H50" s="48"/>
      <c r="I50" s="48"/>
      <c r="J50" s="44"/>
      <c r="K50" s="44"/>
      <c r="L50" s="44"/>
      <c r="M50" s="44"/>
      <c r="N50" s="44"/>
      <c r="O50" s="44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2"/>
      <c r="AA50" s="41"/>
      <c r="AB50" s="50"/>
      <c r="AC50" s="50"/>
      <c r="AD50" s="50"/>
      <c r="AE50" s="50"/>
      <c r="AF50" s="50"/>
      <c r="AG50" s="50"/>
      <c r="AH50" s="50"/>
      <c r="AI50" s="50"/>
      <c r="AJ50" s="10"/>
    </row>
    <row r="51" spans="1:36" s="8" customFormat="1" ht="26.25" customHeight="1">
      <c r="A51" s="10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67" t="s">
        <v>52</v>
      </c>
      <c r="AA51" s="41"/>
      <c r="AB51" s="61">
        <f>AB52+AB58</f>
        <v>0</v>
      </c>
      <c r="AC51" s="61">
        <f>AC52+AC58</f>
        <v>567500</v>
      </c>
      <c r="AD51" s="61">
        <f>AD52+AD58</f>
        <v>814350</v>
      </c>
      <c r="AE51" s="61">
        <f>AE52+AE58</f>
        <v>1615900</v>
      </c>
      <c r="AF51" s="61"/>
      <c r="AG51" s="61"/>
      <c r="AH51" s="61">
        <f>SUM(AB51:AG51)</f>
        <v>2997750</v>
      </c>
      <c r="AI51" s="50">
        <v>2018</v>
      </c>
      <c r="AJ51" s="10"/>
    </row>
    <row r="52" spans="1:36" s="8" customFormat="1" ht="24">
      <c r="A52" s="10"/>
      <c r="B52" s="40"/>
      <c r="C52" s="40"/>
      <c r="D52" s="40"/>
      <c r="E52" s="48"/>
      <c r="F52" s="48"/>
      <c r="G52" s="48"/>
      <c r="H52" s="48"/>
      <c r="I52" s="48"/>
      <c r="J52" s="44"/>
      <c r="K52" s="44"/>
      <c r="L52" s="44"/>
      <c r="M52" s="44"/>
      <c r="N52" s="44"/>
      <c r="O52" s="44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3" t="s">
        <v>53</v>
      </c>
      <c r="AA52" s="58" t="s">
        <v>26</v>
      </c>
      <c r="AB52" s="61">
        <f>AB54+AB56</f>
        <v>0</v>
      </c>
      <c r="AC52" s="61">
        <f>AC54+AC56</f>
        <v>567500</v>
      </c>
      <c r="AD52" s="61">
        <f>AD54+AD56</f>
        <v>814350</v>
      </c>
      <c r="AE52" s="61">
        <f>AE54+AE56</f>
        <v>1615900</v>
      </c>
      <c r="AF52" s="50"/>
      <c r="AG52" s="50"/>
      <c r="AH52" s="61">
        <f>SUM(AB52:AG52)</f>
        <v>2997750</v>
      </c>
      <c r="AI52" s="50">
        <v>2018</v>
      </c>
      <c r="AJ52" s="10"/>
    </row>
    <row r="53" spans="1:36" s="8" customFormat="1" ht="24">
      <c r="A53" s="10"/>
      <c r="B53" s="40"/>
      <c r="C53" s="40"/>
      <c r="D53" s="40"/>
      <c r="E53" s="48"/>
      <c r="F53" s="48"/>
      <c r="G53" s="48"/>
      <c r="H53" s="48"/>
      <c r="I53" s="48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3" t="s">
        <v>56</v>
      </c>
      <c r="AA53" s="41" t="s">
        <v>24</v>
      </c>
      <c r="AB53" s="50">
        <v>0</v>
      </c>
      <c r="AC53" s="50">
        <v>196</v>
      </c>
      <c r="AD53" s="50">
        <v>435</v>
      </c>
      <c r="AE53" s="50">
        <v>726</v>
      </c>
      <c r="AF53" s="50"/>
      <c r="AG53" s="50"/>
      <c r="AH53" s="50">
        <v>726</v>
      </c>
      <c r="AI53" s="50">
        <v>2018</v>
      </c>
      <c r="AJ53" s="10"/>
    </row>
    <row r="54" spans="1:36" s="8" customFormat="1" ht="24">
      <c r="A54" s="10"/>
      <c r="B54" s="40"/>
      <c r="C54" s="40"/>
      <c r="D54" s="40"/>
      <c r="E54" s="48"/>
      <c r="F54" s="48"/>
      <c r="G54" s="48"/>
      <c r="H54" s="48"/>
      <c r="I54" s="48"/>
      <c r="J54" s="44"/>
      <c r="K54" s="44"/>
      <c r="L54" s="44"/>
      <c r="M54" s="44"/>
      <c r="N54" s="44"/>
      <c r="O54" s="44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3" t="s">
        <v>76</v>
      </c>
      <c r="AA54" s="58" t="s">
        <v>26</v>
      </c>
      <c r="AB54" s="61">
        <v>0</v>
      </c>
      <c r="AC54" s="61">
        <v>297500</v>
      </c>
      <c r="AD54" s="61">
        <v>364350</v>
      </c>
      <c r="AE54" s="61">
        <v>445900</v>
      </c>
      <c r="AF54" s="61"/>
      <c r="AG54" s="61"/>
      <c r="AH54" s="61">
        <f>SUM(AB54:AG54)</f>
        <v>1107750</v>
      </c>
      <c r="AI54" s="50">
        <v>2018</v>
      </c>
      <c r="AJ54" s="10"/>
    </row>
    <row r="55" spans="1:36" s="8" customFormat="1" ht="26.25" customHeight="1">
      <c r="A55" s="10"/>
      <c r="B55" s="40"/>
      <c r="C55" s="40"/>
      <c r="D55" s="40"/>
      <c r="E55" s="48"/>
      <c r="F55" s="48"/>
      <c r="G55" s="48"/>
      <c r="H55" s="48"/>
      <c r="I55" s="48"/>
      <c r="J55" s="44"/>
      <c r="K55" s="44"/>
      <c r="L55" s="44"/>
      <c r="M55" s="44"/>
      <c r="N55" s="44"/>
      <c r="O55" s="44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3" t="s">
        <v>67</v>
      </c>
      <c r="AA55" s="41" t="s">
        <v>24</v>
      </c>
      <c r="AB55" s="50">
        <v>0</v>
      </c>
      <c r="AC55" s="50">
        <v>850</v>
      </c>
      <c r="AD55" s="50">
        <v>1041</v>
      </c>
      <c r="AE55" s="50">
        <v>1274</v>
      </c>
      <c r="AF55" s="50"/>
      <c r="AG55" s="50"/>
      <c r="AH55" s="50">
        <f>SUM(AB55:AG55)</f>
        <v>3165</v>
      </c>
      <c r="AI55" s="50">
        <v>2018</v>
      </c>
      <c r="AJ55" s="10"/>
    </row>
    <row r="56" spans="1:36" s="8" customFormat="1" ht="26.25" customHeight="1">
      <c r="A56" s="10"/>
      <c r="B56" s="40"/>
      <c r="C56" s="40"/>
      <c r="D56" s="40"/>
      <c r="E56" s="48"/>
      <c r="F56" s="48"/>
      <c r="G56" s="48"/>
      <c r="H56" s="48"/>
      <c r="I56" s="48"/>
      <c r="J56" s="44"/>
      <c r="K56" s="44"/>
      <c r="L56" s="44"/>
      <c r="M56" s="44"/>
      <c r="N56" s="44"/>
      <c r="O56" s="44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3" t="s">
        <v>73</v>
      </c>
      <c r="AA56" s="58" t="s">
        <v>26</v>
      </c>
      <c r="AB56" s="61">
        <v>0</v>
      </c>
      <c r="AC56" s="61">
        <v>270000</v>
      </c>
      <c r="AD56" s="61">
        <v>450000</v>
      </c>
      <c r="AE56" s="61">
        <v>1170000</v>
      </c>
      <c r="AF56" s="50"/>
      <c r="AG56" s="50"/>
      <c r="AH56" s="61">
        <v>1890000</v>
      </c>
      <c r="AI56" s="50">
        <v>2018</v>
      </c>
      <c r="AJ56" s="10"/>
    </row>
    <row r="57" spans="1:36" s="8" customFormat="1" ht="26.25" customHeight="1">
      <c r="A57" s="10"/>
      <c r="B57" s="40"/>
      <c r="C57" s="40"/>
      <c r="D57" s="40"/>
      <c r="E57" s="48"/>
      <c r="F57" s="48"/>
      <c r="G57" s="48"/>
      <c r="H57" s="48"/>
      <c r="I57" s="48"/>
      <c r="J57" s="44"/>
      <c r="K57" s="44"/>
      <c r="L57" s="44"/>
      <c r="M57" s="44"/>
      <c r="N57" s="44"/>
      <c r="O57" s="44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3" t="s">
        <v>68</v>
      </c>
      <c r="AA57" s="41" t="s">
        <v>37</v>
      </c>
      <c r="AB57" s="67">
        <v>91.2</v>
      </c>
      <c r="AC57" s="51">
        <v>93.5</v>
      </c>
      <c r="AD57" s="51">
        <v>97.8</v>
      </c>
      <c r="AE57" s="50">
        <v>100</v>
      </c>
      <c r="AF57" s="50"/>
      <c r="AG57" s="50"/>
      <c r="AH57" s="50">
        <v>100</v>
      </c>
      <c r="AI57" s="50">
        <v>2018</v>
      </c>
      <c r="AJ57" s="10"/>
    </row>
    <row r="58" spans="1:36" s="8" customFormat="1" ht="15">
      <c r="A58" s="10"/>
      <c r="B58" s="40"/>
      <c r="C58" s="40"/>
      <c r="D58" s="40"/>
      <c r="E58" s="48"/>
      <c r="F58" s="48"/>
      <c r="G58" s="48"/>
      <c r="H58" s="48"/>
      <c r="I58" s="48"/>
      <c r="J58" s="44"/>
      <c r="K58" s="44"/>
      <c r="L58" s="44"/>
      <c r="M58" s="44"/>
      <c r="N58" s="44"/>
      <c r="O58" s="44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3" t="s">
        <v>54</v>
      </c>
      <c r="AA58" s="41"/>
      <c r="AB58" s="50"/>
      <c r="AC58" s="50"/>
      <c r="AD58" s="50"/>
      <c r="AE58" s="50"/>
      <c r="AF58" s="50"/>
      <c r="AG58" s="50"/>
      <c r="AH58" s="50"/>
      <c r="AI58" s="50"/>
      <c r="AJ58" s="10"/>
    </row>
    <row r="59" spans="1:36" s="8" customFormat="1" ht="36">
      <c r="A59" s="10"/>
      <c r="B59" s="40"/>
      <c r="C59" s="40"/>
      <c r="D59" s="40"/>
      <c r="E59" s="48"/>
      <c r="F59" s="48"/>
      <c r="G59" s="48"/>
      <c r="H59" s="48"/>
      <c r="I59" s="48"/>
      <c r="J59" s="44"/>
      <c r="K59" s="44"/>
      <c r="L59" s="44"/>
      <c r="M59" s="44"/>
      <c r="N59" s="44"/>
      <c r="O59" s="44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3" t="s">
        <v>57</v>
      </c>
      <c r="AA59" s="41" t="s">
        <v>37</v>
      </c>
      <c r="AB59" s="62">
        <v>74</v>
      </c>
      <c r="AC59" s="62">
        <v>85</v>
      </c>
      <c r="AD59" s="62">
        <v>100</v>
      </c>
      <c r="AE59" s="62">
        <v>100</v>
      </c>
      <c r="AF59" s="50"/>
      <c r="AG59" s="50"/>
      <c r="AH59" s="62">
        <v>100</v>
      </c>
      <c r="AI59" s="50">
        <v>2017</v>
      </c>
      <c r="AJ59" s="10"/>
    </row>
    <row r="60" spans="1:36" s="8" customFormat="1" ht="15">
      <c r="A60" s="10"/>
      <c r="B60" s="40"/>
      <c r="C60" s="40"/>
      <c r="D60" s="40"/>
      <c r="E60" s="48"/>
      <c r="F60" s="48"/>
      <c r="G60" s="48"/>
      <c r="H60" s="48"/>
      <c r="I60" s="48"/>
      <c r="J60" s="44"/>
      <c r="K60" s="44"/>
      <c r="L60" s="44"/>
      <c r="M60" s="44"/>
      <c r="N60" s="44"/>
      <c r="O60" s="44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3" t="s">
        <v>75</v>
      </c>
      <c r="AA60" s="41" t="s">
        <v>8</v>
      </c>
      <c r="AB60" s="50" t="s">
        <v>23</v>
      </c>
      <c r="AC60" s="50" t="s">
        <v>23</v>
      </c>
      <c r="AD60" s="50" t="s">
        <v>23</v>
      </c>
      <c r="AE60" s="50" t="s">
        <v>23</v>
      </c>
      <c r="AF60" s="50"/>
      <c r="AG60" s="50"/>
      <c r="AH60" s="50"/>
      <c r="AI60" s="50"/>
      <c r="AJ60" s="10"/>
    </row>
    <row r="61" spans="1:36" s="8" customFormat="1" ht="36">
      <c r="A61" s="10"/>
      <c r="B61" s="40"/>
      <c r="C61" s="40"/>
      <c r="D61" s="40"/>
      <c r="E61" s="48"/>
      <c r="F61" s="48"/>
      <c r="G61" s="48"/>
      <c r="H61" s="48"/>
      <c r="I61" s="48"/>
      <c r="J61" s="44"/>
      <c r="K61" s="44"/>
      <c r="L61" s="44"/>
      <c r="M61" s="44"/>
      <c r="N61" s="44"/>
      <c r="O61" s="44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3" t="s">
        <v>69</v>
      </c>
      <c r="AA61" s="41" t="s">
        <v>24</v>
      </c>
      <c r="AB61" s="77">
        <v>4</v>
      </c>
      <c r="AC61" s="77">
        <v>4</v>
      </c>
      <c r="AD61" s="77">
        <v>4</v>
      </c>
      <c r="AE61" s="77">
        <v>4</v>
      </c>
      <c r="AF61" s="63"/>
      <c r="AG61" s="63"/>
      <c r="AH61" s="77">
        <f>SUM(AB61:AG61)</f>
        <v>16</v>
      </c>
      <c r="AI61" s="51">
        <v>2018</v>
      </c>
      <c r="AJ61" s="10"/>
    </row>
    <row r="62" spans="1:36" s="8" customFormat="1" ht="24">
      <c r="A62" s="10"/>
      <c r="B62" s="40"/>
      <c r="C62" s="40"/>
      <c r="D62" s="40"/>
      <c r="E62" s="48"/>
      <c r="F62" s="48"/>
      <c r="G62" s="48"/>
      <c r="H62" s="48"/>
      <c r="I62" s="48"/>
      <c r="J62" s="44"/>
      <c r="K62" s="44"/>
      <c r="L62" s="44"/>
      <c r="M62" s="44"/>
      <c r="N62" s="44"/>
      <c r="O62" s="44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3" t="s">
        <v>74</v>
      </c>
      <c r="AA62" s="41" t="s">
        <v>8</v>
      </c>
      <c r="AB62" s="50" t="s">
        <v>23</v>
      </c>
      <c r="AC62" s="50" t="s">
        <v>23</v>
      </c>
      <c r="AD62" s="50" t="s">
        <v>23</v>
      </c>
      <c r="AE62" s="50" t="s">
        <v>23</v>
      </c>
      <c r="AF62" s="50"/>
      <c r="AG62" s="50"/>
      <c r="AH62" s="50"/>
      <c r="AI62" s="51"/>
      <c r="AJ62" s="10"/>
    </row>
    <row r="63" spans="1:36" s="102" customFormat="1" ht="24">
      <c r="A63" s="101"/>
      <c r="B63" s="40"/>
      <c r="C63" s="40"/>
      <c r="D63" s="40"/>
      <c r="E63" s="48"/>
      <c r="F63" s="48"/>
      <c r="G63" s="48"/>
      <c r="H63" s="48"/>
      <c r="I63" s="48"/>
      <c r="J63" s="44"/>
      <c r="K63" s="44"/>
      <c r="L63" s="44"/>
      <c r="M63" s="44"/>
      <c r="N63" s="44"/>
      <c r="O63" s="44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2" t="s">
        <v>66</v>
      </c>
      <c r="AA63" s="41" t="s">
        <v>25</v>
      </c>
      <c r="AB63" s="50">
        <v>2</v>
      </c>
      <c r="AC63" s="50">
        <v>2</v>
      </c>
      <c r="AD63" s="50">
        <v>2</v>
      </c>
      <c r="AE63" s="50">
        <v>2</v>
      </c>
      <c r="AF63" s="50"/>
      <c r="AG63" s="50"/>
      <c r="AH63" s="50">
        <f>SUM(AB63:AG63)</f>
        <v>8</v>
      </c>
      <c r="AI63" s="50">
        <v>2018</v>
      </c>
      <c r="AJ63" s="101"/>
    </row>
    <row r="64" spans="1:36" s="7" customFormat="1" ht="15">
      <c r="A64" s="11"/>
      <c r="B64" s="79"/>
      <c r="C64" s="79"/>
      <c r="D64" s="79"/>
      <c r="E64" s="79"/>
      <c r="F64" s="79"/>
      <c r="G64" s="79"/>
      <c r="H64" s="79"/>
      <c r="I64" s="79"/>
      <c r="J64" s="80"/>
      <c r="K64" s="80"/>
      <c r="L64" s="80"/>
      <c r="M64" s="80"/>
      <c r="N64" s="80"/>
      <c r="O64" s="80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2"/>
      <c r="AA64" s="83"/>
      <c r="AB64" s="84"/>
      <c r="AC64" s="84"/>
      <c r="AD64" s="84"/>
      <c r="AE64" s="85"/>
      <c r="AF64" s="85"/>
      <c r="AG64" s="85"/>
      <c r="AH64" s="85"/>
      <c r="AI64" s="84"/>
      <c r="AJ64" s="11"/>
    </row>
    <row r="65" spans="1:36" s="7" customFormat="1" ht="15">
      <c r="A65" s="1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2"/>
      <c r="AA65" s="83"/>
      <c r="AB65" s="86"/>
      <c r="AC65" s="86"/>
      <c r="AD65" s="86"/>
      <c r="AE65" s="87"/>
      <c r="AF65" s="87"/>
      <c r="AG65" s="87"/>
      <c r="AH65" s="87"/>
      <c r="AI65" s="84"/>
      <c r="AJ65" s="11"/>
    </row>
    <row r="66" spans="1:36" s="7" customFormat="1" ht="15">
      <c r="A66" s="11"/>
      <c r="B66" s="79"/>
      <c r="C66" s="79"/>
      <c r="D66" s="79"/>
      <c r="E66" s="79"/>
      <c r="F66" s="79"/>
      <c r="G66" s="79"/>
      <c r="H66" s="79"/>
      <c r="I66" s="79"/>
      <c r="J66" s="80"/>
      <c r="K66" s="80"/>
      <c r="L66" s="80"/>
      <c r="M66" s="80"/>
      <c r="N66" s="80"/>
      <c r="O66" s="80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2"/>
      <c r="AA66" s="83"/>
      <c r="AB66" s="85"/>
      <c r="AC66" s="84"/>
      <c r="AD66" s="84"/>
      <c r="AE66" s="85"/>
      <c r="AF66" s="85"/>
      <c r="AG66" s="85"/>
      <c r="AH66" s="85"/>
      <c r="AI66" s="84"/>
      <c r="AJ66" s="11"/>
    </row>
    <row r="67" spans="1:36" s="7" customFormat="1" ht="15">
      <c r="A67" s="11"/>
      <c r="B67" s="79"/>
      <c r="C67" s="79"/>
      <c r="D67" s="79"/>
      <c r="E67" s="79"/>
      <c r="F67" s="79"/>
      <c r="G67" s="79"/>
      <c r="H67" s="79"/>
      <c r="I67" s="79"/>
      <c r="J67" s="80"/>
      <c r="K67" s="80"/>
      <c r="L67" s="80"/>
      <c r="M67" s="80"/>
      <c r="N67" s="80"/>
      <c r="O67" s="80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8"/>
      <c r="AA67" s="89"/>
      <c r="AB67" s="90"/>
      <c r="AC67" s="90"/>
      <c r="AD67" s="90"/>
      <c r="AE67" s="90"/>
      <c r="AF67" s="90"/>
      <c r="AG67" s="90"/>
      <c r="AH67" s="90"/>
      <c r="AI67" s="84"/>
      <c r="AJ67" s="11"/>
    </row>
    <row r="68" spans="1:36" s="7" customFormat="1" ht="15">
      <c r="A68" s="11"/>
      <c r="B68" s="79"/>
      <c r="C68" s="79"/>
      <c r="D68" s="79"/>
      <c r="E68" s="79"/>
      <c r="F68" s="79"/>
      <c r="G68" s="79"/>
      <c r="H68" s="79"/>
      <c r="I68" s="79"/>
      <c r="J68" s="80"/>
      <c r="K68" s="80"/>
      <c r="L68" s="80"/>
      <c r="M68" s="80"/>
      <c r="N68" s="80"/>
      <c r="O68" s="80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2"/>
      <c r="AA68" s="83"/>
      <c r="AB68" s="91"/>
      <c r="AC68" s="91"/>
      <c r="AD68" s="91"/>
      <c r="AE68" s="91"/>
      <c r="AF68" s="91"/>
      <c r="AG68" s="91"/>
      <c r="AH68" s="91"/>
      <c r="AI68" s="84"/>
      <c r="AJ68" s="11"/>
    </row>
    <row r="69" spans="1:36" s="7" customFormat="1" ht="15">
      <c r="A69" s="11"/>
      <c r="B69" s="79"/>
      <c r="C69" s="79"/>
      <c r="D69" s="79"/>
      <c r="E69" s="79"/>
      <c r="F69" s="79"/>
      <c r="G69" s="79"/>
      <c r="H69" s="79"/>
      <c r="I69" s="79"/>
      <c r="J69" s="80"/>
      <c r="K69" s="80"/>
      <c r="L69" s="80"/>
      <c r="M69" s="80"/>
      <c r="N69" s="80"/>
      <c r="O69" s="80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2"/>
      <c r="AA69" s="83"/>
      <c r="AB69" s="91"/>
      <c r="AC69" s="91"/>
      <c r="AD69" s="91"/>
      <c r="AE69" s="91"/>
      <c r="AF69" s="91"/>
      <c r="AG69" s="91"/>
      <c r="AH69" s="91"/>
      <c r="AI69" s="84"/>
      <c r="AJ69" s="11"/>
    </row>
    <row r="70" spans="1:36" s="7" customFormat="1" ht="15">
      <c r="A70" s="11"/>
      <c r="B70" s="79"/>
      <c r="C70" s="79"/>
      <c r="D70" s="79"/>
      <c r="E70" s="79"/>
      <c r="F70" s="79"/>
      <c r="G70" s="79"/>
      <c r="H70" s="79"/>
      <c r="I70" s="79"/>
      <c r="J70" s="80"/>
      <c r="K70" s="80"/>
      <c r="L70" s="80"/>
      <c r="M70" s="80"/>
      <c r="N70" s="80"/>
      <c r="O70" s="80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2"/>
      <c r="AA70" s="83"/>
      <c r="AB70" s="91"/>
      <c r="AC70" s="91"/>
      <c r="AD70" s="91"/>
      <c r="AE70" s="91"/>
      <c r="AF70" s="91"/>
      <c r="AG70" s="91"/>
      <c r="AH70" s="91"/>
      <c r="AI70" s="84"/>
      <c r="AJ70" s="11"/>
    </row>
    <row r="71" spans="1:36" s="7" customFormat="1" ht="15">
      <c r="A71" s="1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2"/>
      <c r="AA71" s="83"/>
      <c r="AB71" s="92"/>
      <c r="AC71" s="90"/>
      <c r="AD71" s="90"/>
      <c r="AE71" s="90"/>
      <c r="AF71" s="92"/>
      <c r="AG71" s="92"/>
      <c r="AH71" s="92"/>
      <c r="AI71" s="84"/>
      <c r="AJ71" s="11"/>
    </row>
    <row r="72" spans="1:36" s="7" customFormat="1" ht="15">
      <c r="A72" s="11"/>
      <c r="B72" s="79"/>
      <c r="C72" s="79"/>
      <c r="D72" s="79"/>
      <c r="E72" s="79"/>
      <c r="F72" s="79"/>
      <c r="G72" s="79"/>
      <c r="H72" s="79"/>
      <c r="I72" s="79"/>
      <c r="J72" s="80"/>
      <c r="K72" s="80"/>
      <c r="L72" s="80"/>
      <c r="M72" s="80"/>
      <c r="N72" s="80"/>
      <c r="O72" s="80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2"/>
      <c r="AA72" s="83"/>
      <c r="AB72" s="91"/>
      <c r="AC72" s="91"/>
      <c r="AD72" s="91"/>
      <c r="AE72" s="91"/>
      <c r="AF72" s="91"/>
      <c r="AG72" s="91"/>
      <c r="AH72" s="91"/>
      <c r="AI72" s="91"/>
      <c r="AJ72" s="11"/>
    </row>
    <row r="73" spans="1:36" s="7" customFormat="1" ht="15">
      <c r="A73" s="11"/>
      <c r="B73" s="79"/>
      <c r="C73" s="79"/>
      <c r="D73" s="79"/>
      <c r="E73" s="79"/>
      <c r="F73" s="79"/>
      <c r="G73" s="79"/>
      <c r="H73" s="79"/>
      <c r="I73" s="79"/>
      <c r="J73" s="80"/>
      <c r="K73" s="80"/>
      <c r="L73" s="80"/>
      <c r="M73" s="80"/>
      <c r="N73" s="80"/>
      <c r="O73" s="80"/>
      <c r="P73" s="80"/>
      <c r="Q73" s="80"/>
      <c r="R73" s="93"/>
      <c r="S73" s="93"/>
      <c r="T73" s="93"/>
      <c r="U73" s="93"/>
      <c r="V73" s="93"/>
      <c r="W73" s="93"/>
      <c r="X73" s="93"/>
      <c r="Y73" s="93"/>
      <c r="Z73" s="82"/>
      <c r="AA73" s="83"/>
      <c r="AB73" s="91"/>
      <c r="AC73" s="91"/>
      <c r="AD73" s="91"/>
      <c r="AE73" s="91"/>
      <c r="AF73" s="91"/>
      <c r="AG73" s="91"/>
      <c r="AH73" s="91"/>
      <c r="AI73" s="91"/>
      <c r="AJ73" s="11"/>
    </row>
    <row r="74" spans="1:36" s="7" customFormat="1" ht="15">
      <c r="A74" s="11"/>
      <c r="B74" s="79"/>
      <c r="C74" s="79"/>
      <c r="D74" s="79"/>
      <c r="E74" s="79"/>
      <c r="F74" s="79"/>
      <c r="G74" s="79"/>
      <c r="H74" s="79"/>
      <c r="I74" s="79"/>
      <c r="J74" s="80"/>
      <c r="K74" s="80"/>
      <c r="L74" s="80"/>
      <c r="M74" s="80"/>
      <c r="N74" s="80"/>
      <c r="O74" s="80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94"/>
      <c r="AA74" s="89"/>
      <c r="AB74" s="90"/>
      <c r="AC74" s="90"/>
      <c r="AD74" s="90"/>
      <c r="AE74" s="90"/>
      <c r="AF74" s="90"/>
      <c r="AG74" s="90"/>
      <c r="AH74" s="90"/>
      <c r="AI74" s="95"/>
      <c r="AJ74" s="11"/>
    </row>
    <row r="75" spans="1:36" s="7" customFormat="1" ht="15">
      <c r="A75" s="11"/>
      <c r="B75" s="79"/>
      <c r="C75" s="79"/>
      <c r="D75" s="79"/>
      <c r="E75" s="79"/>
      <c r="F75" s="79"/>
      <c r="G75" s="79"/>
      <c r="H75" s="79"/>
      <c r="I75" s="79"/>
      <c r="J75" s="80"/>
      <c r="K75" s="80"/>
      <c r="L75" s="80"/>
      <c r="M75" s="80"/>
      <c r="N75" s="80"/>
      <c r="O75" s="80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8"/>
      <c r="AA75" s="89"/>
      <c r="AB75" s="90"/>
      <c r="AC75" s="90"/>
      <c r="AD75" s="90"/>
      <c r="AE75" s="90"/>
      <c r="AF75" s="90"/>
      <c r="AG75" s="90"/>
      <c r="AH75" s="90"/>
      <c r="AI75" s="95"/>
      <c r="AJ75" s="11"/>
    </row>
    <row r="76" spans="1:36" s="7" customFormat="1" ht="15">
      <c r="A76" s="11"/>
      <c r="B76" s="79"/>
      <c r="C76" s="79"/>
      <c r="D76" s="79"/>
      <c r="E76" s="79"/>
      <c r="F76" s="79"/>
      <c r="G76" s="79"/>
      <c r="H76" s="79"/>
      <c r="I76" s="79"/>
      <c r="J76" s="80"/>
      <c r="K76" s="80"/>
      <c r="L76" s="80"/>
      <c r="M76" s="80"/>
      <c r="N76" s="80"/>
      <c r="O76" s="80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8"/>
      <c r="AA76" s="89"/>
      <c r="AB76" s="96"/>
      <c r="AC76" s="96"/>
      <c r="AD76" s="96"/>
      <c r="AE76" s="96"/>
      <c r="AF76" s="96"/>
      <c r="AG76" s="96"/>
      <c r="AH76" s="96"/>
      <c r="AI76" s="95"/>
      <c r="AJ76" s="11"/>
    </row>
    <row r="77" spans="1:36" s="7" customFormat="1" ht="15">
      <c r="A77" s="11"/>
      <c r="B77" s="79"/>
      <c r="C77" s="79"/>
      <c r="D77" s="79"/>
      <c r="E77" s="79"/>
      <c r="F77" s="79"/>
      <c r="G77" s="79"/>
      <c r="H77" s="79"/>
      <c r="I77" s="79"/>
      <c r="J77" s="80"/>
      <c r="K77" s="80"/>
      <c r="L77" s="80"/>
      <c r="M77" s="80"/>
      <c r="N77" s="80"/>
      <c r="O77" s="80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8"/>
      <c r="AA77" s="89"/>
      <c r="AB77" s="97"/>
      <c r="AC77" s="97"/>
      <c r="AD77" s="97"/>
      <c r="AE77" s="97"/>
      <c r="AF77" s="97"/>
      <c r="AG77" s="97"/>
      <c r="AH77" s="97"/>
      <c r="AI77" s="95"/>
      <c r="AJ77" s="11"/>
    </row>
    <row r="78" spans="1:36" s="7" customFormat="1" ht="15">
      <c r="A78" s="11"/>
      <c r="B78" s="79"/>
      <c r="C78" s="79"/>
      <c r="D78" s="79"/>
      <c r="E78" s="79"/>
      <c r="F78" s="79"/>
      <c r="G78" s="79"/>
      <c r="H78" s="79"/>
      <c r="I78" s="79"/>
      <c r="J78" s="80"/>
      <c r="K78" s="80"/>
      <c r="L78" s="80"/>
      <c r="M78" s="80"/>
      <c r="N78" s="80"/>
      <c r="O78" s="80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8"/>
      <c r="AA78" s="89"/>
      <c r="AB78" s="96"/>
      <c r="AC78" s="96"/>
      <c r="AD78" s="96"/>
      <c r="AE78" s="96"/>
      <c r="AF78" s="96"/>
      <c r="AG78" s="96"/>
      <c r="AH78" s="96"/>
      <c r="AI78" s="95"/>
      <c r="AJ78" s="11"/>
    </row>
    <row r="79" spans="1:36" s="7" customFormat="1" ht="15">
      <c r="A79" s="1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8"/>
      <c r="AA79" s="89"/>
      <c r="AB79" s="90"/>
      <c r="AC79" s="90"/>
      <c r="AD79" s="90"/>
      <c r="AE79" s="90"/>
      <c r="AF79" s="90"/>
      <c r="AG79" s="90"/>
      <c r="AH79" s="90"/>
      <c r="AI79" s="95"/>
      <c r="AJ79" s="11"/>
    </row>
    <row r="80" spans="1:36" s="7" customFormat="1" ht="15">
      <c r="A80" s="11"/>
      <c r="B80" s="79"/>
      <c r="C80" s="79"/>
      <c r="D80" s="79"/>
      <c r="E80" s="79"/>
      <c r="F80" s="79"/>
      <c r="G80" s="79"/>
      <c r="H80" s="79"/>
      <c r="I80" s="79"/>
      <c r="J80" s="80"/>
      <c r="K80" s="80"/>
      <c r="L80" s="80"/>
      <c r="M80" s="80"/>
      <c r="N80" s="80"/>
      <c r="O80" s="80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8"/>
      <c r="AA80" s="89"/>
      <c r="AB80" s="95"/>
      <c r="AC80" s="95"/>
      <c r="AD80" s="95"/>
      <c r="AE80" s="95"/>
      <c r="AF80" s="95"/>
      <c r="AG80" s="95"/>
      <c r="AH80" s="95"/>
      <c r="AI80" s="95"/>
      <c r="AJ80" s="11"/>
    </row>
    <row r="81" spans="1:36" s="7" customFormat="1" ht="15">
      <c r="A81" s="11"/>
      <c r="B81" s="79"/>
      <c r="C81" s="79"/>
      <c r="D81" s="79"/>
      <c r="E81" s="79"/>
      <c r="F81" s="79"/>
      <c r="G81" s="79"/>
      <c r="H81" s="79"/>
      <c r="I81" s="79"/>
      <c r="J81" s="80"/>
      <c r="K81" s="80"/>
      <c r="L81" s="80"/>
      <c r="M81" s="80"/>
      <c r="N81" s="80"/>
      <c r="O81" s="80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8"/>
      <c r="AA81" s="89"/>
      <c r="AB81" s="90"/>
      <c r="AC81" s="90"/>
      <c r="AD81" s="90"/>
      <c r="AE81" s="90"/>
      <c r="AF81" s="90"/>
      <c r="AG81" s="90"/>
      <c r="AH81" s="90"/>
      <c r="AI81" s="95"/>
      <c r="AJ81" s="11"/>
    </row>
    <row r="82" spans="1:36" s="7" customFormat="1" ht="15">
      <c r="A82" s="11"/>
      <c r="B82" s="79"/>
      <c r="C82" s="79"/>
      <c r="D82" s="79"/>
      <c r="E82" s="79"/>
      <c r="F82" s="79"/>
      <c r="G82" s="79"/>
      <c r="H82" s="79"/>
      <c r="I82" s="79"/>
      <c r="J82" s="80"/>
      <c r="K82" s="80"/>
      <c r="L82" s="80"/>
      <c r="M82" s="80"/>
      <c r="N82" s="80"/>
      <c r="O82" s="80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8"/>
      <c r="AA82" s="89"/>
      <c r="AB82" s="95"/>
      <c r="AC82" s="95"/>
      <c r="AD82" s="95"/>
      <c r="AE82" s="97"/>
      <c r="AF82" s="97"/>
      <c r="AG82" s="97"/>
      <c r="AH82" s="97"/>
      <c r="AI82" s="95"/>
      <c r="AJ82" s="11"/>
    </row>
    <row r="83" spans="1:36" s="7" customFormat="1" ht="15">
      <c r="A83" s="1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94"/>
      <c r="AA83" s="89"/>
      <c r="AB83" s="90"/>
      <c r="AC83" s="90"/>
      <c r="AD83" s="90"/>
      <c r="AE83" s="90"/>
      <c r="AF83" s="90"/>
      <c r="AG83" s="90"/>
      <c r="AH83" s="90"/>
      <c r="AI83" s="95"/>
      <c r="AJ83" s="11"/>
    </row>
    <row r="84" spans="1:36" s="7" customFormat="1" ht="15">
      <c r="A84" s="11"/>
      <c r="B84" s="79"/>
      <c r="C84" s="79"/>
      <c r="D84" s="79"/>
      <c r="E84" s="79"/>
      <c r="F84" s="79"/>
      <c r="G84" s="79"/>
      <c r="H84" s="79"/>
      <c r="I84" s="79"/>
      <c r="J84" s="80"/>
      <c r="K84" s="80"/>
      <c r="L84" s="80"/>
      <c r="M84" s="80"/>
      <c r="N84" s="80"/>
      <c r="O84" s="80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8"/>
      <c r="AA84" s="89"/>
      <c r="AB84" s="96"/>
      <c r="AC84" s="96"/>
      <c r="AD84" s="96"/>
      <c r="AE84" s="96"/>
      <c r="AF84" s="96"/>
      <c r="AG84" s="96"/>
      <c r="AH84" s="96"/>
      <c r="AI84" s="95"/>
      <c r="AJ84" s="11"/>
    </row>
    <row r="85" spans="1:36" s="7" customFormat="1" ht="15">
      <c r="A85" s="11"/>
      <c r="B85" s="79"/>
      <c r="C85" s="79"/>
      <c r="D85" s="79"/>
      <c r="E85" s="79"/>
      <c r="F85" s="79"/>
      <c r="G85" s="79"/>
      <c r="H85" s="79"/>
      <c r="I85" s="79"/>
      <c r="J85" s="80"/>
      <c r="K85" s="80"/>
      <c r="L85" s="80"/>
      <c r="M85" s="80"/>
      <c r="N85" s="80"/>
      <c r="O85" s="80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8"/>
      <c r="AA85" s="89"/>
      <c r="AB85" s="96"/>
      <c r="AC85" s="96"/>
      <c r="AD85" s="96"/>
      <c r="AE85" s="96"/>
      <c r="AF85" s="96"/>
      <c r="AG85" s="96"/>
      <c r="AH85" s="96"/>
      <c r="AI85" s="95"/>
      <c r="AJ85" s="11"/>
    </row>
    <row r="86" spans="1:36" s="7" customFormat="1" ht="15">
      <c r="A86" s="11"/>
      <c r="B86" s="79"/>
      <c r="C86" s="79"/>
      <c r="D86" s="79"/>
      <c r="E86" s="79"/>
      <c r="F86" s="79"/>
      <c r="G86" s="79"/>
      <c r="H86" s="79"/>
      <c r="I86" s="79"/>
      <c r="J86" s="80"/>
      <c r="K86" s="80"/>
      <c r="L86" s="80"/>
      <c r="M86" s="80"/>
      <c r="N86" s="80"/>
      <c r="O86" s="80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8"/>
      <c r="AA86" s="89"/>
      <c r="AB86" s="96"/>
      <c r="AC86" s="96"/>
      <c r="AD86" s="96"/>
      <c r="AE86" s="96"/>
      <c r="AF86" s="96"/>
      <c r="AG86" s="96"/>
      <c r="AH86" s="96"/>
      <c r="AI86" s="95"/>
      <c r="AJ86" s="11"/>
    </row>
    <row r="87" spans="1:36" s="7" customFormat="1" ht="15">
      <c r="A87" s="11"/>
      <c r="B87" s="79"/>
      <c r="C87" s="79"/>
      <c r="D87" s="79"/>
      <c r="E87" s="79"/>
      <c r="F87" s="79"/>
      <c r="G87" s="79"/>
      <c r="H87" s="79"/>
      <c r="I87" s="79"/>
      <c r="J87" s="80"/>
      <c r="K87" s="80"/>
      <c r="L87" s="80"/>
      <c r="M87" s="80"/>
      <c r="N87" s="80"/>
      <c r="O87" s="80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8"/>
      <c r="AA87" s="89"/>
      <c r="AB87" s="96"/>
      <c r="AC87" s="96"/>
      <c r="AD87" s="96"/>
      <c r="AE87" s="96"/>
      <c r="AF87" s="96"/>
      <c r="AG87" s="96"/>
      <c r="AH87" s="96"/>
      <c r="AI87" s="95"/>
      <c r="AJ87" s="11"/>
    </row>
    <row r="88" spans="1:36" s="7" customFormat="1" ht="15">
      <c r="A88" s="11"/>
      <c r="B88" s="79"/>
      <c r="C88" s="79"/>
      <c r="D88" s="79"/>
      <c r="E88" s="79"/>
      <c r="F88" s="79"/>
      <c r="G88" s="79"/>
      <c r="H88" s="79"/>
      <c r="I88" s="79"/>
      <c r="J88" s="80"/>
      <c r="K88" s="80"/>
      <c r="L88" s="80"/>
      <c r="M88" s="80"/>
      <c r="N88" s="80"/>
      <c r="O88" s="80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94"/>
      <c r="AA88" s="89"/>
      <c r="AB88" s="96"/>
      <c r="AC88" s="96"/>
      <c r="AD88" s="96"/>
      <c r="AE88" s="96"/>
      <c r="AF88" s="96"/>
      <c r="AG88" s="96"/>
      <c r="AH88" s="96"/>
      <c r="AI88" s="95"/>
      <c r="AJ88" s="11"/>
    </row>
    <row r="89" spans="1:36" s="7" customFormat="1" ht="15">
      <c r="A89" s="11"/>
      <c r="B89" s="79"/>
      <c r="C89" s="79"/>
      <c r="D89" s="79"/>
      <c r="E89" s="79"/>
      <c r="F89" s="79"/>
      <c r="G89" s="79"/>
      <c r="H89" s="79"/>
      <c r="I89" s="79"/>
      <c r="J89" s="80"/>
      <c r="K89" s="80"/>
      <c r="L89" s="80"/>
      <c r="M89" s="80"/>
      <c r="N89" s="80"/>
      <c r="O89" s="80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8"/>
      <c r="AA89" s="89"/>
      <c r="AB89" s="97"/>
      <c r="AC89" s="97"/>
      <c r="AD89" s="97"/>
      <c r="AE89" s="97"/>
      <c r="AF89" s="97"/>
      <c r="AG89" s="97"/>
      <c r="AH89" s="97"/>
      <c r="AI89" s="95"/>
      <c r="AJ89" s="11"/>
    </row>
    <row r="90" spans="1:36" s="7" customFormat="1" ht="15">
      <c r="A90" s="11"/>
      <c r="B90" s="79"/>
      <c r="C90" s="79"/>
      <c r="D90" s="79"/>
      <c r="E90" s="79"/>
      <c r="F90" s="79"/>
      <c r="G90" s="79"/>
      <c r="H90" s="79"/>
      <c r="I90" s="79"/>
      <c r="J90" s="80"/>
      <c r="K90" s="80"/>
      <c r="L90" s="80"/>
      <c r="M90" s="80"/>
      <c r="N90" s="80"/>
      <c r="O90" s="80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8"/>
      <c r="AA90" s="89"/>
      <c r="AB90" s="96"/>
      <c r="AC90" s="96"/>
      <c r="AD90" s="96"/>
      <c r="AE90" s="96"/>
      <c r="AF90" s="96"/>
      <c r="AG90" s="96"/>
      <c r="AH90" s="96"/>
      <c r="AI90" s="95"/>
      <c r="AJ90" s="11"/>
    </row>
    <row r="91" spans="1:36" s="7" customFormat="1" ht="15">
      <c r="A91" s="11"/>
      <c r="B91" s="79"/>
      <c r="C91" s="79"/>
      <c r="D91" s="79"/>
      <c r="E91" s="79"/>
      <c r="F91" s="79"/>
      <c r="G91" s="79"/>
      <c r="H91" s="79"/>
      <c r="I91" s="79"/>
      <c r="J91" s="80"/>
      <c r="K91" s="80"/>
      <c r="L91" s="80"/>
      <c r="M91" s="80"/>
      <c r="N91" s="80"/>
      <c r="O91" s="80"/>
      <c r="P91" s="80"/>
      <c r="Q91" s="80"/>
      <c r="R91" s="93"/>
      <c r="S91" s="93"/>
      <c r="T91" s="93"/>
      <c r="U91" s="93"/>
      <c r="V91" s="93"/>
      <c r="W91" s="93"/>
      <c r="X91" s="93"/>
      <c r="Y91" s="93"/>
      <c r="Z91" s="82"/>
      <c r="AA91" s="83"/>
      <c r="AB91" s="97"/>
      <c r="AC91" s="97"/>
      <c r="AD91" s="97"/>
      <c r="AE91" s="97"/>
      <c r="AF91" s="97"/>
      <c r="AG91" s="97"/>
      <c r="AH91" s="97"/>
      <c r="AI91" s="95"/>
      <c r="AJ91" s="11"/>
    </row>
    <row r="92" spans="1:36" s="7" customFormat="1" ht="15">
      <c r="A92" s="11"/>
      <c r="B92" s="79"/>
      <c r="C92" s="79"/>
      <c r="D92" s="79"/>
      <c r="E92" s="79"/>
      <c r="F92" s="79"/>
      <c r="G92" s="79"/>
      <c r="H92" s="79"/>
      <c r="I92" s="79"/>
      <c r="J92" s="80"/>
      <c r="K92" s="80"/>
      <c r="L92" s="80"/>
      <c r="M92" s="80"/>
      <c r="N92" s="80"/>
      <c r="O92" s="80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94"/>
      <c r="AA92" s="89"/>
      <c r="AB92" s="90"/>
      <c r="AC92" s="90"/>
      <c r="AD92" s="90"/>
      <c r="AE92" s="90"/>
      <c r="AF92" s="90"/>
      <c r="AG92" s="90"/>
      <c r="AH92" s="90"/>
      <c r="AI92" s="95"/>
      <c r="AJ92" s="11"/>
    </row>
    <row r="93" spans="1:36" s="7" customFormat="1" ht="15">
      <c r="A93" s="11"/>
      <c r="B93" s="79"/>
      <c r="C93" s="79"/>
      <c r="D93" s="79"/>
      <c r="E93" s="79"/>
      <c r="F93" s="79"/>
      <c r="G93" s="79"/>
      <c r="H93" s="79"/>
      <c r="I93" s="79"/>
      <c r="J93" s="80"/>
      <c r="K93" s="80"/>
      <c r="L93" s="80"/>
      <c r="M93" s="80"/>
      <c r="N93" s="80"/>
      <c r="O93" s="80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8"/>
      <c r="AA93" s="89"/>
      <c r="AB93" s="90"/>
      <c r="AC93" s="90"/>
      <c r="AD93" s="90"/>
      <c r="AE93" s="90"/>
      <c r="AF93" s="90"/>
      <c r="AG93" s="90"/>
      <c r="AH93" s="90"/>
      <c r="AI93" s="95"/>
      <c r="AJ93" s="11"/>
    </row>
    <row r="94" spans="1:36" s="60" customFormat="1" ht="15">
      <c r="A94" s="59"/>
      <c r="B94" s="98"/>
      <c r="C94" s="98"/>
      <c r="D94" s="98"/>
      <c r="E94" s="98"/>
      <c r="F94" s="98"/>
      <c r="G94" s="98"/>
      <c r="H94" s="98"/>
      <c r="I94" s="98"/>
      <c r="J94" s="99"/>
      <c r="K94" s="99"/>
      <c r="L94" s="99"/>
      <c r="M94" s="99"/>
      <c r="N94" s="99"/>
      <c r="O94" s="99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2"/>
      <c r="AA94" s="89"/>
      <c r="AB94" s="91"/>
      <c r="AC94" s="91"/>
      <c r="AD94" s="91"/>
      <c r="AE94" s="97"/>
      <c r="AF94" s="97"/>
      <c r="AG94" s="97"/>
      <c r="AH94" s="91"/>
      <c r="AI94" s="91"/>
      <c r="AJ94" s="91"/>
    </row>
    <row r="95" spans="1:36" s="7" customFormat="1" ht="15">
      <c r="A95" s="11"/>
      <c r="B95" s="79"/>
      <c r="C95" s="79"/>
      <c r="D95" s="79"/>
      <c r="E95" s="79"/>
      <c r="F95" s="79"/>
      <c r="G95" s="79"/>
      <c r="H95" s="79"/>
      <c r="I95" s="79"/>
      <c r="J95" s="80"/>
      <c r="K95" s="80"/>
      <c r="L95" s="80"/>
      <c r="M95" s="80"/>
      <c r="N95" s="80"/>
      <c r="O95" s="80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2"/>
      <c r="AA95" s="83"/>
      <c r="AB95" s="91"/>
      <c r="AC95" s="91"/>
      <c r="AD95" s="91"/>
      <c r="AE95" s="91"/>
      <c r="AF95" s="91"/>
      <c r="AG95" s="91"/>
      <c r="AH95" s="91"/>
      <c r="AI95" s="91"/>
      <c r="AJ95" s="11"/>
    </row>
    <row r="96" spans="1:36" s="7" customFormat="1" ht="15">
      <c r="A96" s="11"/>
      <c r="B96" s="79"/>
      <c r="C96" s="79"/>
      <c r="D96" s="79"/>
      <c r="E96" s="79"/>
      <c r="F96" s="79"/>
      <c r="G96" s="79"/>
      <c r="H96" s="79"/>
      <c r="I96" s="79"/>
      <c r="J96" s="80"/>
      <c r="K96" s="80"/>
      <c r="L96" s="80"/>
      <c r="M96" s="80"/>
      <c r="N96" s="80"/>
      <c r="O96" s="80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2"/>
      <c r="AA96" s="83"/>
      <c r="AB96" s="91"/>
      <c r="AC96" s="91"/>
      <c r="AD96" s="91"/>
      <c r="AE96" s="91"/>
      <c r="AF96" s="91"/>
      <c r="AG96" s="91"/>
      <c r="AH96" s="91"/>
      <c r="AI96" s="91"/>
      <c r="AJ96" s="11"/>
    </row>
    <row r="97" spans="1:36" s="7" customFormat="1" ht="15">
      <c r="A97" s="1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2"/>
      <c r="AA97" s="83"/>
      <c r="AB97" s="92"/>
      <c r="AC97" s="92"/>
      <c r="AD97" s="92"/>
      <c r="AE97" s="92"/>
      <c r="AF97" s="92"/>
      <c r="AG97" s="92"/>
      <c r="AH97" s="92"/>
      <c r="AI97" s="91"/>
      <c r="AJ97" s="11"/>
    </row>
    <row r="98" spans="1:36" s="7" customFormat="1" ht="15">
      <c r="A98" s="11"/>
      <c r="B98" s="79"/>
      <c r="C98" s="79"/>
      <c r="D98" s="79"/>
      <c r="E98" s="79"/>
      <c r="F98" s="79"/>
      <c r="G98" s="79"/>
      <c r="H98" s="79"/>
      <c r="I98" s="79"/>
      <c r="J98" s="80"/>
      <c r="K98" s="80"/>
      <c r="L98" s="80"/>
      <c r="M98" s="80"/>
      <c r="N98" s="80"/>
      <c r="O98" s="80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2"/>
      <c r="AA98" s="83"/>
      <c r="AB98" s="91"/>
      <c r="AC98" s="91"/>
      <c r="AD98" s="91"/>
      <c r="AE98" s="91"/>
      <c r="AF98" s="91"/>
      <c r="AG98" s="91"/>
      <c r="AH98" s="91"/>
      <c r="AI98" s="91"/>
      <c r="AJ98" s="11"/>
    </row>
    <row r="99" spans="1:36" s="7" customFormat="1" ht="15">
      <c r="A99" s="1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2"/>
      <c r="AA99" s="83"/>
      <c r="AB99" s="92"/>
      <c r="AC99" s="92"/>
      <c r="AD99" s="92"/>
      <c r="AE99" s="92"/>
      <c r="AF99" s="92"/>
      <c r="AG99" s="92"/>
      <c r="AH99" s="92"/>
      <c r="AI99" s="91"/>
      <c r="AJ99" s="11"/>
    </row>
    <row r="100" spans="1:36" s="7" customFormat="1" ht="15">
      <c r="A100" s="1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2"/>
      <c r="AA100" s="83"/>
      <c r="AB100" s="92"/>
      <c r="AC100" s="92"/>
      <c r="AD100" s="92"/>
      <c r="AE100" s="92"/>
      <c r="AF100" s="92"/>
      <c r="AG100" s="92"/>
      <c r="AH100" s="92"/>
      <c r="AI100" s="91"/>
      <c r="AJ100" s="11"/>
    </row>
    <row r="101" spans="1:36" s="7" customFormat="1" ht="15">
      <c r="A101" s="11"/>
      <c r="B101" s="79"/>
      <c r="C101" s="79"/>
      <c r="D101" s="79"/>
      <c r="E101" s="79"/>
      <c r="F101" s="79"/>
      <c r="G101" s="79"/>
      <c r="H101" s="79"/>
      <c r="I101" s="79"/>
      <c r="J101" s="80"/>
      <c r="K101" s="80"/>
      <c r="L101" s="80"/>
      <c r="M101" s="80"/>
      <c r="N101" s="80"/>
      <c r="O101" s="80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2"/>
      <c r="AA101" s="83"/>
      <c r="AB101" s="91"/>
      <c r="AC101" s="91"/>
      <c r="AD101" s="91"/>
      <c r="AE101" s="91"/>
      <c r="AF101" s="91"/>
      <c r="AG101" s="91"/>
      <c r="AH101" s="91"/>
      <c r="AI101" s="91"/>
      <c r="AJ101" s="11"/>
    </row>
    <row r="102" spans="1:36" s="7" customFormat="1" ht="15">
      <c r="A102" s="11"/>
      <c r="B102" s="79"/>
      <c r="C102" s="79"/>
      <c r="D102" s="79"/>
      <c r="E102" s="79"/>
      <c r="F102" s="79"/>
      <c r="G102" s="79"/>
      <c r="H102" s="79"/>
      <c r="I102" s="79"/>
      <c r="J102" s="80"/>
      <c r="K102" s="80"/>
      <c r="L102" s="80"/>
      <c r="M102" s="80"/>
      <c r="N102" s="80"/>
      <c r="O102" s="80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8"/>
      <c r="AA102" s="89"/>
      <c r="AB102" s="90"/>
      <c r="AC102" s="90"/>
      <c r="AD102" s="90"/>
      <c r="AE102" s="90"/>
      <c r="AF102" s="90"/>
      <c r="AG102" s="90"/>
      <c r="AH102" s="90"/>
      <c r="AI102" s="95"/>
      <c r="AJ102" s="11"/>
    </row>
    <row r="103" spans="1:36" s="60" customFormat="1" ht="15">
      <c r="A103" s="59"/>
      <c r="B103" s="98"/>
      <c r="C103" s="98"/>
      <c r="D103" s="98"/>
      <c r="E103" s="98"/>
      <c r="F103" s="98"/>
      <c r="G103" s="98"/>
      <c r="H103" s="98"/>
      <c r="I103" s="98"/>
      <c r="J103" s="99"/>
      <c r="K103" s="99"/>
      <c r="L103" s="99"/>
      <c r="M103" s="99"/>
      <c r="N103" s="99"/>
      <c r="O103" s="99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2"/>
      <c r="AA103" s="89"/>
      <c r="AB103" s="96"/>
      <c r="AC103" s="91"/>
      <c r="AD103" s="91"/>
      <c r="AE103" s="97"/>
      <c r="AF103" s="97"/>
      <c r="AG103" s="97"/>
      <c r="AH103" s="97"/>
      <c r="AI103" s="95"/>
      <c r="AJ103" s="59"/>
    </row>
    <row r="104" spans="1:36" s="7" customFormat="1" ht="15">
      <c r="A104" s="11"/>
      <c r="B104" s="79"/>
      <c r="C104" s="79"/>
      <c r="D104" s="79"/>
      <c r="E104" s="79"/>
      <c r="F104" s="79"/>
      <c r="G104" s="79"/>
      <c r="H104" s="79"/>
      <c r="I104" s="79"/>
      <c r="J104" s="80"/>
      <c r="K104" s="80"/>
      <c r="L104" s="80"/>
      <c r="M104" s="80"/>
      <c r="N104" s="80"/>
      <c r="O104" s="80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100"/>
      <c r="AA104" s="83"/>
      <c r="AB104" s="91"/>
      <c r="AC104" s="91"/>
      <c r="AD104" s="91"/>
      <c r="AE104" s="91"/>
      <c r="AF104" s="91"/>
      <c r="AG104" s="91"/>
      <c r="AH104" s="91"/>
      <c r="AI104" s="91"/>
      <c r="AJ104" s="11"/>
    </row>
    <row r="105" spans="1:36" s="7" customFormat="1" ht="15">
      <c r="A105" s="11"/>
      <c r="B105" s="79"/>
      <c r="C105" s="79"/>
      <c r="D105" s="79"/>
      <c r="E105" s="79"/>
      <c r="F105" s="79"/>
      <c r="G105" s="79"/>
      <c r="H105" s="79"/>
      <c r="I105" s="79"/>
      <c r="J105" s="80"/>
      <c r="K105" s="80"/>
      <c r="L105" s="80"/>
      <c r="M105" s="80"/>
      <c r="N105" s="80"/>
      <c r="O105" s="80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2"/>
      <c r="AA105" s="83"/>
      <c r="AB105" s="91"/>
      <c r="AC105" s="91"/>
      <c r="AD105" s="91"/>
      <c r="AE105" s="91"/>
      <c r="AF105" s="91"/>
      <c r="AG105" s="91"/>
      <c r="AH105" s="91"/>
      <c r="AI105" s="91"/>
      <c r="AJ105" s="11"/>
    </row>
    <row r="106" spans="1:36" s="7" customFormat="1" ht="15">
      <c r="A106" s="1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100"/>
      <c r="AA106" s="83"/>
      <c r="AB106" s="92"/>
      <c r="AC106" s="92"/>
      <c r="AD106" s="92"/>
      <c r="AE106" s="92"/>
      <c r="AF106" s="92"/>
      <c r="AG106" s="92"/>
      <c r="AH106" s="92"/>
      <c r="AI106" s="91"/>
      <c r="AJ106" s="11"/>
    </row>
    <row r="107" spans="1:36" s="7" customFormat="1" ht="15">
      <c r="A107" s="11"/>
      <c r="B107" s="79"/>
      <c r="C107" s="79"/>
      <c r="D107" s="79"/>
      <c r="E107" s="79"/>
      <c r="F107" s="79"/>
      <c r="G107" s="79"/>
      <c r="H107" s="79"/>
      <c r="I107" s="79"/>
      <c r="J107" s="80"/>
      <c r="K107" s="80"/>
      <c r="L107" s="80"/>
      <c r="M107" s="80"/>
      <c r="N107" s="80"/>
      <c r="O107" s="80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2"/>
      <c r="AA107" s="83"/>
      <c r="AB107" s="91"/>
      <c r="AC107" s="91"/>
      <c r="AD107" s="91"/>
      <c r="AE107" s="91"/>
      <c r="AF107" s="91"/>
      <c r="AG107" s="91"/>
      <c r="AH107" s="91"/>
      <c r="AI107" s="91"/>
      <c r="AJ107" s="11"/>
    </row>
    <row r="108" spans="1:36" s="7" customFormat="1" ht="15">
      <c r="A108" s="11"/>
      <c r="B108" s="79"/>
      <c r="C108" s="79"/>
      <c r="D108" s="79"/>
      <c r="E108" s="79"/>
      <c r="F108" s="79"/>
      <c r="G108" s="79"/>
      <c r="H108" s="79"/>
      <c r="I108" s="79"/>
      <c r="J108" s="80"/>
      <c r="K108" s="80"/>
      <c r="L108" s="80"/>
      <c r="M108" s="80"/>
      <c r="N108" s="80"/>
      <c r="O108" s="80"/>
      <c r="P108" s="80"/>
      <c r="Q108" s="80"/>
      <c r="R108" s="93"/>
      <c r="S108" s="93"/>
      <c r="T108" s="93"/>
      <c r="U108" s="93"/>
      <c r="V108" s="93"/>
      <c r="W108" s="93"/>
      <c r="X108" s="93"/>
      <c r="Y108" s="93"/>
      <c r="Z108" s="82"/>
      <c r="AA108" s="89"/>
      <c r="AB108" s="95"/>
      <c r="AC108" s="95"/>
      <c r="AD108" s="95"/>
      <c r="AE108" s="95"/>
      <c r="AF108" s="95"/>
      <c r="AG108" s="95"/>
      <c r="AH108" s="95"/>
      <c r="AI108" s="95"/>
      <c r="AJ108" s="11"/>
    </row>
    <row r="109" spans="1:36" s="7" customFormat="1" ht="15">
      <c r="A109" s="11"/>
      <c r="B109" s="79"/>
      <c r="C109" s="79"/>
      <c r="D109" s="79"/>
      <c r="E109" s="79"/>
      <c r="F109" s="79"/>
      <c r="G109" s="79"/>
      <c r="H109" s="79"/>
      <c r="I109" s="79"/>
      <c r="J109" s="80"/>
      <c r="K109" s="80"/>
      <c r="L109" s="80"/>
      <c r="M109" s="80"/>
      <c r="N109" s="80"/>
      <c r="O109" s="80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94"/>
      <c r="AA109" s="89"/>
      <c r="AB109" s="90"/>
      <c r="AC109" s="90"/>
      <c r="AD109" s="90"/>
      <c r="AE109" s="90"/>
      <c r="AF109" s="95"/>
      <c r="AG109" s="95"/>
      <c r="AH109" s="90"/>
      <c r="AI109" s="95"/>
      <c r="AJ109" s="11"/>
    </row>
    <row r="110" spans="1:36" s="7" customFormat="1" ht="15">
      <c r="A110" s="11"/>
      <c r="B110" s="79"/>
      <c r="C110" s="79"/>
      <c r="D110" s="79"/>
      <c r="E110" s="79"/>
      <c r="F110" s="79"/>
      <c r="G110" s="79"/>
      <c r="H110" s="79"/>
      <c r="I110" s="79"/>
      <c r="J110" s="80"/>
      <c r="K110" s="80"/>
      <c r="L110" s="80"/>
      <c r="M110" s="80"/>
      <c r="N110" s="80"/>
      <c r="O110" s="80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94"/>
      <c r="AA110" s="89"/>
      <c r="AB110" s="90"/>
      <c r="AC110" s="90"/>
      <c r="AD110" s="90"/>
      <c r="AE110" s="90"/>
      <c r="AF110" s="95"/>
      <c r="AG110" s="95"/>
      <c r="AH110" s="90"/>
      <c r="AI110" s="95"/>
      <c r="AJ110" s="11"/>
    </row>
    <row r="111" spans="1:36" s="7" customFormat="1" ht="15">
      <c r="A111" s="11"/>
      <c r="B111" s="79"/>
      <c r="C111" s="79"/>
      <c r="D111" s="79"/>
      <c r="E111" s="79"/>
      <c r="F111" s="79"/>
      <c r="G111" s="79"/>
      <c r="H111" s="79"/>
      <c r="I111" s="79"/>
      <c r="J111" s="80"/>
      <c r="K111" s="80"/>
      <c r="L111" s="80"/>
      <c r="M111" s="80"/>
      <c r="N111" s="80"/>
      <c r="O111" s="80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2"/>
      <c r="AA111" s="83"/>
      <c r="AB111" s="95"/>
      <c r="AC111" s="95"/>
      <c r="AD111" s="95"/>
      <c r="AE111" s="95"/>
      <c r="AF111" s="95"/>
      <c r="AG111" s="95"/>
      <c r="AH111" s="95"/>
      <c r="AI111" s="95"/>
      <c r="AJ111" s="11"/>
    </row>
    <row r="112" spans="1:36" s="7" customFormat="1" ht="15">
      <c r="A112" s="1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100"/>
      <c r="AA112" s="83"/>
      <c r="AB112" s="92"/>
      <c r="AC112" s="92"/>
      <c r="AD112" s="92"/>
      <c r="AE112" s="92"/>
      <c r="AF112" s="92"/>
      <c r="AG112" s="92"/>
      <c r="AH112" s="92"/>
      <c r="AI112" s="95"/>
      <c r="AJ112" s="11"/>
    </row>
    <row r="113" spans="1:36" s="7" customFormat="1" ht="15">
      <c r="A113" s="1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100"/>
      <c r="AA113" s="83"/>
      <c r="AB113" s="92"/>
      <c r="AC113" s="92"/>
      <c r="AD113" s="92"/>
      <c r="AE113" s="92"/>
      <c r="AF113" s="92"/>
      <c r="AG113" s="92"/>
      <c r="AH113" s="92"/>
      <c r="AI113" s="95"/>
      <c r="AJ113" s="11"/>
    </row>
    <row r="114" spans="1:36" s="7" customFormat="1" ht="15">
      <c r="A114" s="11"/>
      <c r="B114" s="79"/>
      <c r="C114" s="79"/>
      <c r="D114" s="79"/>
      <c r="E114" s="79"/>
      <c r="F114" s="79"/>
      <c r="G114" s="79"/>
      <c r="H114" s="79"/>
      <c r="I114" s="79"/>
      <c r="J114" s="80"/>
      <c r="K114" s="80"/>
      <c r="L114" s="80"/>
      <c r="M114" s="80"/>
      <c r="N114" s="80"/>
      <c r="O114" s="80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2"/>
      <c r="AA114" s="83"/>
      <c r="AB114" s="95"/>
      <c r="AC114" s="95"/>
      <c r="AD114" s="95"/>
      <c r="AE114" s="95"/>
      <c r="AF114" s="95"/>
      <c r="AG114" s="95"/>
      <c r="AH114" s="95"/>
      <c r="AI114" s="95"/>
      <c r="AJ114" s="11"/>
    </row>
    <row r="115" spans="1:36" s="7" customFormat="1" ht="15">
      <c r="A115" s="1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100"/>
      <c r="AA115" s="83"/>
      <c r="AB115" s="92"/>
      <c r="AC115" s="92"/>
      <c r="AD115" s="92"/>
      <c r="AE115" s="92"/>
      <c r="AF115" s="92"/>
      <c r="AG115" s="92"/>
      <c r="AH115" s="92"/>
      <c r="AI115" s="95"/>
      <c r="AJ115" s="11"/>
    </row>
    <row r="116" spans="1:36" s="7" customFormat="1" ht="15">
      <c r="A116" s="11"/>
      <c r="B116" s="79"/>
      <c r="C116" s="79"/>
      <c r="D116" s="79"/>
      <c r="E116" s="79"/>
      <c r="F116" s="79"/>
      <c r="G116" s="79"/>
      <c r="H116" s="79"/>
      <c r="I116" s="79"/>
      <c r="J116" s="80"/>
      <c r="K116" s="80"/>
      <c r="L116" s="80"/>
      <c r="M116" s="80"/>
      <c r="N116" s="80"/>
      <c r="O116" s="80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2"/>
      <c r="AA116" s="83"/>
      <c r="AB116" s="95"/>
      <c r="AC116" s="95"/>
      <c r="AD116" s="95"/>
      <c r="AE116" s="95"/>
      <c r="AF116" s="95"/>
      <c r="AG116" s="95"/>
      <c r="AH116" s="95"/>
      <c r="AI116" s="95"/>
      <c r="AJ116" s="11"/>
    </row>
    <row r="117" spans="1:36" s="7" customFormat="1" ht="15">
      <c r="A117" s="11"/>
      <c r="B117" s="79"/>
      <c r="C117" s="79"/>
      <c r="D117" s="79"/>
      <c r="E117" s="79"/>
      <c r="F117" s="79"/>
      <c r="G117" s="79"/>
      <c r="H117" s="79"/>
      <c r="I117" s="79"/>
      <c r="J117" s="80"/>
      <c r="K117" s="80"/>
      <c r="L117" s="80"/>
      <c r="M117" s="80"/>
      <c r="N117" s="80"/>
      <c r="O117" s="80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2"/>
      <c r="AA117" s="83"/>
      <c r="AB117" s="95"/>
      <c r="AC117" s="95"/>
      <c r="AD117" s="95"/>
      <c r="AE117" s="95"/>
      <c r="AF117" s="95"/>
      <c r="AG117" s="95"/>
      <c r="AH117" s="95"/>
      <c r="AI117" s="95"/>
      <c r="AJ117" s="11"/>
    </row>
    <row r="118" spans="1:36" s="7" customFormat="1" ht="15">
      <c r="A118" s="11"/>
      <c r="B118" s="79"/>
      <c r="C118" s="79"/>
      <c r="D118" s="79"/>
      <c r="E118" s="79"/>
      <c r="F118" s="79"/>
      <c r="G118" s="79"/>
      <c r="H118" s="79"/>
      <c r="I118" s="79"/>
      <c r="J118" s="80"/>
      <c r="K118" s="80"/>
      <c r="L118" s="80"/>
      <c r="M118" s="80"/>
      <c r="N118" s="80"/>
      <c r="O118" s="80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2"/>
      <c r="AA118" s="83"/>
      <c r="AB118" s="95"/>
      <c r="AC118" s="95"/>
      <c r="AD118" s="95"/>
      <c r="AE118" s="95"/>
      <c r="AF118" s="95"/>
      <c r="AG118" s="95"/>
      <c r="AH118" s="95"/>
      <c r="AI118" s="95"/>
      <c r="AJ118" s="11"/>
    </row>
    <row r="119" spans="1:36" s="7" customFormat="1" ht="15">
      <c r="A119" s="11"/>
      <c r="B119" s="79"/>
      <c r="C119" s="79"/>
      <c r="D119" s="79"/>
      <c r="E119" s="79"/>
      <c r="F119" s="79"/>
      <c r="G119" s="79"/>
      <c r="H119" s="79"/>
      <c r="I119" s="79"/>
      <c r="J119" s="80"/>
      <c r="K119" s="80"/>
      <c r="L119" s="80"/>
      <c r="M119" s="80"/>
      <c r="N119" s="80"/>
      <c r="O119" s="80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2"/>
      <c r="AA119" s="83"/>
      <c r="AB119" s="95"/>
      <c r="AC119" s="95"/>
      <c r="AD119" s="95"/>
      <c r="AE119" s="95"/>
      <c r="AF119" s="95"/>
      <c r="AG119" s="95"/>
      <c r="AH119" s="95"/>
      <c r="AI119" s="95"/>
      <c r="AJ119" s="11"/>
    </row>
    <row r="120" spans="1:36" s="7" customFormat="1" ht="15">
      <c r="A120" s="11"/>
      <c r="B120" s="79"/>
      <c r="C120" s="79"/>
      <c r="D120" s="79"/>
      <c r="E120" s="79"/>
      <c r="F120" s="79"/>
      <c r="G120" s="79"/>
      <c r="H120" s="79"/>
      <c r="I120" s="79"/>
      <c r="J120" s="80"/>
      <c r="K120" s="80"/>
      <c r="L120" s="80"/>
      <c r="M120" s="80"/>
      <c r="N120" s="80"/>
      <c r="O120" s="80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2"/>
      <c r="AA120" s="83"/>
      <c r="AB120" s="95"/>
      <c r="AC120" s="95"/>
      <c r="AD120" s="95"/>
      <c r="AE120" s="95"/>
      <c r="AF120" s="95"/>
      <c r="AG120" s="95"/>
      <c r="AH120" s="95"/>
      <c r="AI120" s="95"/>
      <c r="AJ120" s="11"/>
    </row>
    <row r="121" spans="1:36" s="7" customFormat="1" ht="15">
      <c r="A121" s="11"/>
      <c r="B121" s="79"/>
      <c r="C121" s="79"/>
      <c r="D121" s="79"/>
      <c r="E121" s="79"/>
      <c r="F121" s="79"/>
      <c r="G121" s="79"/>
      <c r="H121" s="79"/>
      <c r="I121" s="79"/>
      <c r="J121" s="80"/>
      <c r="K121" s="80"/>
      <c r="L121" s="80"/>
      <c r="M121" s="80"/>
      <c r="N121" s="80"/>
      <c r="O121" s="80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94"/>
      <c r="AA121" s="89"/>
      <c r="AB121" s="90"/>
      <c r="AC121" s="90"/>
      <c r="AD121" s="90"/>
      <c r="AE121" s="90"/>
      <c r="AF121" s="90"/>
      <c r="AG121" s="90"/>
      <c r="AH121" s="90"/>
      <c r="AI121" s="95"/>
      <c r="AJ121" s="11"/>
    </row>
    <row r="122" spans="1:36" s="7" customFormat="1" ht="15">
      <c r="A122" s="11"/>
      <c r="B122" s="79"/>
      <c r="C122" s="79"/>
      <c r="D122" s="79"/>
      <c r="E122" s="79"/>
      <c r="F122" s="79"/>
      <c r="G122" s="79"/>
      <c r="H122" s="79"/>
      <c r="I122" s="79"/>
      <c r="J122" s="80"/>
      <c r="K122" s="80"/>
      <c r="L122" s="80"/>
      <c r="M122" s="80"/>
      <c r="N122" s="80"/>
      <c r="O122" s="80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2"/>
      <c r="AA122" s="83"/>
      <c r="AB122" s="95"/>
      <c r="AC122" s="95"/>
      <c r="AD122" s="95"/>
      <c r="AE122" s="95"/>
      <c r="AF122" s="95"/>
      <c r="AG122" s="95"/>
      <c r="AH122" s="95"/>
      <c r="AI122" s="95"/>
      <c r="AJ122" s="11"/>
    </row>
    <row r="123" spans="1:36" s="7" customFormat="1" ht="15">
      <c r="A123" s="11"/>
      <c r="B123" s="79"/>
      <c r="C123" s="79"/>
      <c r="D123" s="79"/>
      <c r="E123" s="79"/>
      <c r="F123" s="79"/>
      <c r="G123" s="79"/>
      <c r="H123" s="79"/>
      <c r="I123" s="79"/>
      <c r="J123" s="80"/>
      <c r="K123" s="80"/>
      <c r="L123" s="80"/>
      <c r="M123" s="80"/>
      <c r="N123" s="80"/>
      <c r="O123" s="80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100"/>
      <c r="AA123" s="83"/>
      <c r="AB123" s="95"/>
      <c r="AC123" s="95"/>
      <c r="AD123" s="95"/>
      <c r="AE123" s="95"/>
      <c r="AF123" s="95"/>
      <c r="AG123" s="95"/>
      <c r="AH123" s="95"/>
      <c r="AI123" s="95"/>
      <c r="AJ123" s="11"/>
    </row>
    <row r="124" spans="1:36" s="7" customFormat="1" ht="15">
      <c r="A124" s="11"/>
      <c r="B124" s="79"/>
      <c r="C124" s="79"/>
      <c r="D124" s="79"/>
      <c r="E124" s="79"/>
      <c r="F124" s="79"/>
      <c r="G124" s="79"/>
      <c r="H124" s="79"/>
      <c r="I124" s="79"/>
      <c r="J124" s="80"/>
      <c r="K124" s="80"/>
      <c r="L124" s="80"/>
      <c r="M124" s="80"/>
      <c r="N124" s="80"/>
      <c r="O124" s="80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2"/>
      <c r="AA124" s="83"/>
      <c r="AB124" s="95"/>
      <c r="AC124" s="95"/>
      <c r="AD124" s="95"/>
      <c r="AE124" s="95"/>
      <c r="AF124" s="95"/>
      <c r="AG124" s="95"/>
      <c r="AH124" s="95"/>
      <c r="AI124" s="95"/>
      <c r="AJ124" s="11"/>
    </row>
    <row r="125" spans="1:36" s="7" customFormat="1" ht="15">
      <c r="A125" s="11"/>
      <c r="B125" s="79"/>
      <c r="C125" s="79"/>
      <c r="D125" s="79"/>
      <c r="E125" s="79"/>
      <c r="F125" s="79"/>
      <c r="G125" s="79"/>
      <c r="H125" s="79"/>
      <c r="I125" s="79"/>
      <c r="J125" s="80"/>
      <c r="K125" s="80"/>
      <c r="L125" s="80"/>
      <c r="M125" s="80"/>
      <c r="N125" s="80"/>
      <c r="O125" s="80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100"/>
      <c r="AA125" s="83"/>
      <c r="AB125" s="95"/>
      <c r="AC125" s="95"/>
      <c r="AD125" s="95"/>
      <c r="AE125" s="95"/>
      <c r="AF125" s="95"/>
      <c r="AG125" s="95"/>
      <c r="AH125" s="95"/>
      <c r="AI125" s="95"/>
      <c r="AJ125" s="11"/>
    </row>
    <row r="126" spans="1:36" s="7" customFormat="1" ht="15">
      <c r="A126" s="11"/>
      <c r="B126" s="79"/>
      <c r="C126" s="79"/>
      <c r="D126" s="79"/>
      <c r="E126" s="79"/>
      <c r="F126" s="79"/>
      <c r="G126" s="79"/>
      <c r="H126" s="79"/>
      <c r="I126" s="79"/>
      <c r="J126" s="80"/>
      <c r="K126" s="80"/>
      <c r="L126" s="80"/>
      <c r="M126" s="80"/>
      <c r="N126" s="80"/>
      <c r="O126" s="80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2"/>
      <c r="AA126" s="83"/>
      <c r="AB126" s="95"/>
      <c r="AC126" s="95"/>
      <c r="AD126" s="95"/>
      <c r="AE126" s="95"/>
      <c r="AF126" s="95"/>
      <c r="AG126" s="95"/>
      <c r="AH126" s="95"/>
      <c r="AI126" s="95"/>
      <c r="AJ126" s="11"/>
    </row>
    <row r="127" spans="1:36" s="7" customFormat="1" ht="15">
      <c r="A127" s="11"/>
      <c r="B127" s="79"/>
      <c r="C127" s="79"/>
      <c r="D127" s="79"/>
      <c r="E127" s="79"/>
      <c r="F127" s="79"/>
      <c r="G127" s="79"/>
      <c r="H127" s="79"/>
      <c r="I127" s="79"/>
      <c r="J127" s="80"/>
      <c r="K127" s="80"/>
      <c r="L127" s="80"/>
      <c r="M127" s="80"/>
      <c r="N127" s="80"/>
      <c r="O127" s="80"/>
      <c r="P127" s="80"/>
      <c r="Q127" s="80"/>
      <c r="R127" s="93"/>
      <c r="S127" s="93"/>
      <c r="T127" s="93"/>
      <c r="U127" s="93"/>
      <c r="V127" s="93"/>
      <c r="W127" s="93"/>
      <c r="X127" s="93"/>
      <c r="Y127" s="93"/>
      <c r="Z127" s="82"/>
      <c r="AA127" s="83"/>
      <c r="AB127" s="95"/>
      <c r="AC127" s="95"/>
      <c r="AD127" s="95"/>
      <c r="AE127" s="95"/>
      <c r="AF127" s="95"/>
      <c r="AG127" s="95"/>
      <c r="AH127" s="95"/>
      <c r="AI127" s="95"/>
      <c r="AJ127" s="11"/>
    </row>
    <row r="128" spans="1:35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34"/>
      <c r="T128" s="34"/>
      <c r="U128" s="34"/>
      <c r="V128" s="34"/>
      <c r="W128" s="34"/>
      <c r="X128" s="34"/>
      <c r="Y128" s="34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34"/>
      <c r="T129" s="34"/>
      <c r="U129" s="34"/>
      <c r="V129" s="34"/>
      <c r="W129" s="34"/>
      <c r="X129" s="34"/>
      <c r="Y129" s="34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34"/>
      <c r="T130" s="34"/>
      <c r="U130" s="34"/>
      <c r="V130" s="34"/>
      <c r="W130" s="34"/>
      <c r="X130" s="34"/>
      <c r="Y130" s="34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34"/>
      <c r="T131" s="34"/>
      <c r="U131" s="34"/>
      <c r="V131" s="34"/>
      <c r="W131" s="34"/>
      <c r="X131" s="34"/>
      <c r="Y131" s="34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34"/>
      <c r="T132" s="34"/>
      <c r="U132" s="34"/>
      <c r="V132" s="34"/>
      <c r="W132" s="34"/>
      <c r="X132" s="34"/>
      <c r="Y132" s="34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34"/>
      <c r="T133" s="34"/>
      <c r="U133" s="34"/>
      <c r="V133" s="34"/>
      <c r="W133" s="34"/>
      <c r="X133" s="34"/>
      <c r="Y133" s="34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34"/>
      <c r="T134" s="34"/>
      <c r="U134" s="34"/>
      <c r="V134" s="34"/>
      <c r="W134" s="34"/>
      <c r="X134" s="34"/>
      <c r="Y134" s="34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34"/>
      <c r="T135" s="34"/>
      <c r="U135" s="34"/>
      <c r="V135" s="34"/>
      <c r="W135" s="34"/>
      <c r="X135" s="34"/>
      <c r="Y135" s="34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34"/>
      <c r="T136" s="34"/>
      <c r="U136" s="34"/>
      <c r="V136" s="34"/>
      <c r="W136" s="34"/>
      <c r="X136" s="34"/>
      <c r="Y136" s="34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34"/>
      <c r="T137" s="34"/>
      <c r="U137" s="34"/>
      <c r="V137" s="34"/>
      <c r="W137" s="34"/>
      <c r="X137" s="34"/>
      <c r="Y137" s="34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34"/>
      <c r="T138" s="34"/>
      <c r="U138" s="34"/>
      <c r="V138" s="34"/>
      <c r="W138" s="34"/>
      <c r="X138" s="34"/>
      <c r="Y138" s="34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34"/>
      <c r="T139" s="34"/>
      <c r="U139" s="34"/>
      <c r="V139" s="34"/>
      <c r="W139" s="34"/>
      <c r="X139" s="34"/>
      <c r="Y139" s="34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34"/>
      <c r="T140" s="34"/>
      <c r="U140" s="34"/>
      <c r="V140" s="34"/>
      <c r="W140" s="34"/>
      <c r="X140" s="34"/>
      <c r="Y140" s="34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34"/>
      <c r="T141" s="34"/>
      <c r="U141" s="34"/>
      <c r="V141" s="34"/>
      <c r="W141" s="34"/>
      <c r="X141" s="34"/>
      <c r="Y141" s="34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34"/>
      <c r="T142" s="34"/>
      <c r="U142" s="34"/>
      <c r="V142" s="34"/>
      <c r="W142" s="34"/>
      <c r="X142" s="34"/>
      <c r="Y142" s="34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34"/>
      <c r="T143" s="34"/>
      <c r="U143" s="34"/>
      <c r="V143" s="34"/>
      <c r="W143" s="34"/>
      <c r="X143" s="34"/>
      <c r="Y143" s="34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34"/>
      <c r="T144" s="34"/>
      <c r="U144" s="34"/>
      <c r="V144" s="34"/>
      <c r="W144" s="34"/>
      <c r="X144" s="34"/>
      <c r="Y144" s="34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34"/>
      <c r="T172" s="34"/>
      <c r="U172" s="34"/>
      <c r="V172" s="34"/>
      <c r="W172" s="34"/>
      <c r="X172" s="34"/>
      <c r="Y172" s="34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34"/>
      <c r="T173" s="34"/>
      <c r="U173" s="34"/>
      <c r="V173" s="34"/>
      <c r="W173" s="34"/>
      <c r="X173" s="34"/>
      <c r="Y173" s="34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34"/>
      <c r="T174" s="34"/>
      <c r="U174" s="34"/>
      <c r="V174" s="34"/>
      <c r="W174" s="34"/>
      <c r="X174" s="34"/>
      <c r="Y174" s="34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34"/>
      <c r="T175" s="34"/>
      <c r="U175" s="34"/>
      <c r="V175" s="34"/>
      <c r="W175" s="34"/>
      <c r="X175" s="34"/>
      <c r="Y175" s="34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34"/>
      <c r="T176" s="34"/>
      <c r="U176" s="34"/>
      <c r="V176" s="34"/>
      <c r="W176" s="34"/>
      <c r="X176" s="34"/>
      <c r="Y176" s="34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34"/>
      <c r="T177" s="34"/>
      <c r="U177" s="34"/>
      <c r="V177" s="34"/>
      <c r="W177" s="34"/>
      <c r="X177" s="34"/>
      <c r="Y177" s="34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34"/>
      <c r="T178" s="34"/>
      <c r="U178" s="34"/>
      <c r="V178" s="34"/>
      <c r="W178" s="34"/>
      <c r="X178" s="34"/>
      <c r="Y178" s="34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34"/>
      <c r="T179" s="34"/>
      <c r="U179" s="34"/>
      <c r="V179" s="34"/>
      <c r="W179" s="34"/>
      <c r="X179" s="34"/>
      <c r="Y179" s="34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34"/>
      <c r="T180" s="34"/>
      <c r="U180" s="34"/>
      <c r="V180" s="34"/>
      <c r="W180" s="34"/>
      <c r="X180" s="34"/>
      <c r="Y180" s="34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4"/>
      <c r="S181" s="34"/>
      <c r="T181" s="34"/>
      <c r="U181" s="34"/>
      <c r="V181" s="34"/>
      <c r="W181" s="34"/>
      <c r="X181" s="34"/>
      <c r="Y181" s="34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4"/>
      <c r="S182" s="34"/>
      <c r="T182" s="34"/>
      <c r="U182" s="34"/>
      <c r="V182" s="34"/>
      <c r="W182" s="34"/>
      <c r="X182" s="34"/>
      <c r="Y182" s="34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4"/>
      <c r="S183" s="34"/>
      <c r="T183" s="34"/>
      <c r="U183" s="34"/>
      <c r="V183" s="34"/>
      <c r="W183" s="34"/>
      <c r="X183" s="34"/>
      <c r="Y183" s="34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4"/>
      <c r="S184" s="34"/>
      <c r="T184" s="34"/>
      <c r="U184" s="34"/>
      <c r="V184" s="34"/>
      <c r="W184" s="34"/>
      <c r="X184" s="34"/>
      <c r="Y184" s="34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4"/>
      <c r="S185" s="34"/>
      <c r="T185" s="34"/>
      <c r="U185" s="34"/>
      <c r="V185" s="34"/>
      <c r="W185" s="34"/>
      <c r="X185" s="34"/>
      <c r="Y185" s="34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4"/>
      <c r="S186" s="34"/>
      <c r="T186" s="34"/>
      <c r="U186" s="34"/>
      <c r="V186" s="34"/>
      <c r="W186" s="34"/>
      <c r="X186" s="34"/>
      <c r="Y186" s="34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4"/>
      <c r="S187" s="34"/>
      <c r="T187" s="34"/>
      <c r="U187" s="34"/>
      <c r="V187" s="34"/>
      <c r="W187" s="34"/>
      <c r="X187" s="34"/>
      <c r="Y187" s="34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4"/>
      <c r="S188" s="34"/>
      <c r="T188" s="34"/>
      <c r="U188" s="34"/>
      <c r="V188" s="34"/>
      <c r="W188" s="34"/>
      <c r="X188" s="34"/>
      <c r="Y188" s="34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4"/>
      <c r="S189" s="34"/>
      <c r="T189" s="34"/>
      <c r="U189" s="34"/>
      <c r="V189" s="34"/>
      <c r="W189" s="34"/>
      <c r="X189" s="34"/>
      <c r="Y189" s="34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4"/>
      <c r="S190" s="34"/>
      <c r="T190" s="34"/>
      <c r="U190" s="34"/>
      <c r="V190" s="34"/>
      <c r="W190" s="34"/>
      <c r="X190" s="34"/>
      <c r="Y190" s="34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4"/>
      <c r="S191" s="34"/>
      <c r="T191" s="34"/>
      <c r="U191" s="34"/>
      <c r="V191" s="34"/>
      <c r="W191" s="34"/>
      <c r="X191" s="34"/>
      <c r="Y191" s="34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34"/>
      <c r="S192" s="34"/>
      <c r="T192" s="34"/>
      <c r="U192" s="34"/>
      <c r="V192" s="34"/>
      <c r="W192" s="34"/>
      <c r="X192" s="34"/>
      <c r="Y192" s="34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5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34"/>
      <c r="S193" s="34"/>
      <c r="T193" s="34"/>
      <c r="U193" s="34"/>
      <c r="V193" s="34"/>
      <c r="W193" s="34"/>
      <c r="X193" s="34"/>
      <c r="Y193" s="34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</row>
    <row r="194" spans="1:35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34"/>
      <c r="S194" s="34"/>
      <c r="T194" s="34"/>
      <c r="U194" s="34"/>
      <c r="V194" s="34"/>
      <c r="W194" s="34"/>
      <c r="X194" s="34"/>
      <c r="Y194" s="34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</row>
    <row r="195" spans="1:35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34"/>
      <c r="S195" s="34"/>
      <c r="T195" s="34"/>
      <c r="U195" s="34"/>
      <c r="V195" s="34"/>
      <c r="W195" s="34"/>
      <c r="X195" s="34"/>
      <c r="Y195" s="34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</row>
    <row r="196" spans="1:35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34"/>
      <c r="S196" s="34"/>
      <c r="T196" s="34"/>
      <c r="U196" s="34"/>
      <c r="V196" s="34"/>
      <c r="W196" s="34"/>
      <c r="X196" s="34"/>
      <c r="Y196" s="34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</row>
    <row r="197" spans="1:35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34"/>
      <c r="S197" s="34"/>
      <c r="T197" s="34"/>
      <c r="U197" s="34"/>
      <c r="V197" s="34"/>
      <c r="W197" s="34"/>
      <c r="X197" s="34"/>
      <c r="Y197" s="34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</row>
    <row r="198" spans="1:35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34"/>
      <c r="S198" s="34"/>
      <c r="T198" s="34"/>
      <c r="U198" s="34"/>
      <c r="V198" s="34"/>
      <c r="W198" s="34"/>
      <c r="X198" s="34"/>
      <c r="Y198" s="34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</row>
    <row r="199" spans="1:35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34"/>
      <c r="S199" s="34"/>
      <c r="T199" s="34"/>
      <c r="U199" s="34"/>
      <c r="V199" s="34"/>
      <c r="W199" s="34"/>
      <c r="X199" s="34"/>
      <c r="Y199" s="34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</row>
    <row r="200" spans="1:35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34"/>
      <c r="S200" s="34"/>
      <c r="T200" s="34"/>
      <c r="U200" s="34"/>
      <c r="V200" s="34"/>
      <c r="W200" s="34"/>
      <c r="X200" s="34"/>
      <c r="Y200" s="34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</row>
    <row r="201" spans="1:35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34"/>
      <c r="S201" s="34"/>
      <c r="T201" s="34"/>
      <c r="U201" s="34"/>
      <c r="V201" s="34"/>
      <c r="W201" s="34"/>
      <c r="X201" s="34"/>
      <c r="Y201" s="34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</row>
    <row r="202" spans="1:35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34"/>
      <c r="S202" s="34"/>
      <c r="T202" s="34"/>
      <c r="U202" s="34"/>
      <c r="V202" s="34"/>
      <c r="W202" s="34"/>
      <c r="X202" s="34"/>
      <c r="Y202" s="34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</row>
    <row r="203" spans="1:35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34"/>
      <c r="S203" s="34"/>
      <c r="T203" s="34"/>
      <c r="U203" s="34"/>
      <c r="V203" s="34"/>
      <c r="W203" s="34"/>
      <c r="X203" s="34"/>
      <c r="Y203" s="34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</row>
    <row r="204" spans="1:35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34"/>
      <c r="S204" s="34"/>
      <c r="T204" s="34"/>
      <c r="U204" s="34"/>
      <c r="V204" s="34"/>
      <c r="W204" s="34"/>
      <c r="X204" s="34"/>
      <c r="Y204" s="34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</row>
    <row r="205" spans="1:35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34"/>
      <c r="S205" s="34"/>
      <c r="T205" s="34"/>
      <c r="U205" s="34"/>
      <c r="V205" s="34"/>
      <c r="W205" s="34"/>
      <c r="X205" s="34"/>
      <c r="Y205" s="34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34"/>
      <c r="S206" s="34"/>
      <c r="T206" s="34"/>
      <c r="U206" s="34"/>
      <c r="V206" s="34"/>
      <c r="W206" s="34"/>
      <c r="X206" s="34"/>
      <c r="Y206" s="34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34"/>
      <c r="S207" s="34"/>
      <c r="T207" s="34"/>
      <c r="U207" s="34"/>
      <c r="V207" s="34"/>
      <c r="W207" s="34"/>
      <c r="X207" s="34"/>
      <c r="Y207" s="34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34"/>
      <c r="S208" s="34"/>
      <c r="T208" s="34"/>
      <c r="U208" s="34"/>
      <c r="V208" s="34"/>
      <c r="W208" s="34"/>
      <c r="X208" s="34"/>
      <c r="Y208" s="34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</row>
    <row r="209" spans="1:35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34"/>
      <c r="S209" s="34"/>
      <c r="T209" s="34"/>
      <c r="U209" s="34"/>
      <c r="V209" s="34"/>
      <c r="W209" s="34"/>
      <c r="X209" s="34"/>
      <c r="Y209" s="34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34"/>
      <c r="S210" s="34"/>
      <c r="T210" s="34"/>
      <c r="U210" s="34"/>
      <c r="V210" s="34"/>
      <c r="W210" s="34"/>
      <c r="X210" s="34"/>
      <c r="Y210" s="34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35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34"/>
      <c r="S211" s="34"/>
      <c r="T211" s="34"/>
      <c r="U211" s="34"/>
      <c r="V211" s="34"/>
      <c r="W211" s="34"/>
      <c r="X211" s="34"/>
      <c r="Y211" s="34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</row>
    <row r="212" spans="1:35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34"/>
      <c r="S212" s="34"/>
      <c r="T212" s="34"/>
      <c r="U212" s="34"/>
      <c r="V212" s="34"/>
      <c r="W212" s="34"/>
      <c r="X212" s="34"/>
      <c r="Y212" s="34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</row>
    <row r="213" spans="1:35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34"/>
      <c r="S213" s="34"/>
      <c r="T213" s="34"/>
      <c r="U213" s="34"/>
      <c r="V213" s="34"/>
      <c r="W213" s="34"/>
      <c r="X213" s="34"/>
      <c r="Y213" s="34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</row>
    <row r="214" spans="1:35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34"/>
      <c r="S214" s="34"/>
      <c r="T214" s="34"/>
      <c r="U214" s="34"/>
      <c r="V214" s="34"/>
      <c r="W214" s="34"/>
      <c r="X214" s="34"/>
      <c r="Y214" s="34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</row>
    <row r="215" spans="1:35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34"/>
      <c r="S215" s="34"/>
      <c r="T215" s="34"/>
      <c r="U215" s="34"/>
      <c r="V215" s="34"/>
      <c r="W215" s="34"/>
      <c r="X215" s="34"/>
      <c r="Y215" s="34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</row>
    <row r="216" spans="1:35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34"/>
      <c r="S216" s="34"/>
      <c r="T216" s="34"/>
      <c r="U216" s="34"/>
      <c r="V216" s="34"/>
      <c r="W216" s="34"/>
      <c r="X216" s="34"/>
      <c r="Y216" s="34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</row>
    <row r="217" spans="1:35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34"/>
      <c r="S217" s="34"/>
      <c r="T217" s="34"/>
      <c r="U217" s="34"/>
      <c r="V217" s="34"/>
      <c r="W217" s="34"/>
      <c r="X217" s="34"/>
      <c r="Y217" s="34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</row>
    <row r="218" spans="1:35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34"/>
      <c r="S218" s="34"/>
      <c r="T218" s="34"/>
      <c r="U218" s="34"/>
      <c r="V218" s="34"/>
      <c r="W218" s="34"/>
      <c r="X218" s="34"/>
      <c r="Y218" s="34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</row>
    <row r="219" spans="1:35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34"/>
      <c r="S219" s="34"/>
      <c r="T219" s="34"/>
      <c r="U219" s="34"/>
      <c r="V219" s="34"/>
      <c r="W219" s="34"/>
      <c r="X219" s="34"/>
      <c r="Y219" s="34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:35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34"/>
      <c r="S220" s="34"/>
      <c r="T220" s="34"/>
      <c r="U220" s="34"/>
      <c r="V220" s="34"/>
      <c r="W220" s="34"/>
      <c r="X220" s="34"/>
      <c r="Y220" s="34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</row>
    <row r="221" spans="1:35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34"/>
      <c r="S221" s="34"/>
      <c r="T221" s="34"/>
      <c r="U221" s="34"/>
      <c r="V221" s="34"/>
      <c r="W221" s="34"/>
      <c r="X221" s="34"/>
      <c r="Y221" s="34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</row>
    <row r="222" spans="1:35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34"/>
      <c r="S222" s="34"/>
      <c r="T222" s="34"/>
      <c r="U222" s="34"/>
      <c r="V222" s="34"/>
      <c r="W222" s="34"/>
      <c r="X222" s="34"/>
      <c r="Y222" s="34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</row>
    <row r="223" spans="1:35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34"/>
      <c r="S223" s="34"/>
      <c r="T223" s="34"/>
      <c r="U223" s="34"/>
      <c r="V223" s="34"/>
      <c r="W223" s="34"/>
      <c r="X223" s="34"/>
      <c r="Y223" s="34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</row>
    <row r="224" spans="1:35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34"/>
      <c r="S224" s="34"/>
      <c r="T224" s="34"/>
      <c r="U224" s="34"/>
      <c r="V224" s="34"/>
      <c r="W224" s="34"/>
      <c r="X224" s="34"/>
      <c r="Y224" s="34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</row>
    <row r="225" spans="1:35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34"/>
      <c r="S225" s="34"/>
      <c r="T225" s="34"/>
      <c r="U225" s="34"/>
      <c r="V225" s="34"/>
      <c r="W225" s="34"/>
      <c r="X225" s="34"/>
      <c r="Y225" s="34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</row>
    <row r="226" spans="1:35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34"/>
      <c r="S226" s="34"/>
      <c r="T226" s="34"/>
      <c r="U226" s="34"/>
      <c r="V226" s="34"/>
      <c r="W226" s="34"/>
      <c r="X226" s="34"/>
      <c r="Y226" s="34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</row>
    <row r="227" spans="1:35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34"/>
      <c r="S227" s="34"/>
      <c r="T227" s="34"/>
      <c r="U227" s="34"/>
      <c r="V227" s="34"/>
      <c r="W227" s="34"/>
      <c r="X227" s="34"/>
      <c r="Y227" s="34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</row>
    <row r="228" spans="1:35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34"/>
      <c r="S228" s="34"/>
      <c r="T228" s="34"/>
      <c r="U228" s="34"/>
      <c r="V228" s="34"/>
      <c r="W228" s="34"/>
      <c r="X228" s="34"/>
      <c r="Y228" s="34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</row>
    <row r="229" spans="1:35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34"/>
      <c r="S229" s="34"/>
      <c r="T229" s="34"/>
      <c r="U229" s="34"/>
      <c r="V229" s="34"/>
      <c r="W229" s="34"/>
      <c r="X229" s="34"/>
      <c r="Y229" s="34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</row>
    <row r="230" spans="1:35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34"/>
      <c r="S230" s="34"/>
      <c r="T230" s="34"/>
      <c r="U230" s="34"/>
      <c r="V230" s="34"/>
      <c r="W230" s="34"/>
      <c r="X230" s="34"/>
      <c r="Y230" s="34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</row>
    <row r="231" spans="1:35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34"/>
      <c r="S231" s="34"/>
      <c r="T231" s="34"/>
      <c r="U231" s="34"/>
      <c r="V231" s="34"/>
      <c r="W231" s="34"/>
      <c r="X231" s="34"/>
      <c r="Y231" s="34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</row>
    <row r="232" spans="1:35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34"/>
      <c r="S232" s="34"/>
      <c r="T232" s="34"/>
      <c r="U232" s="34"/>
      <c r="V232" s="34"/>
      <c r="W232" s="34"/>
      <c r="X232" s="34"/>
      <c r="Y232" s="34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</row>
    <row r="233" spans="1:35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34"/>
      <c r="S233" s="34"/>
      <c r="T233" s="34"/>
      <c r="U233" s="34"/>
      <c r="V233" s="34"/>
      <c r="W233" s="34"/>
      <c r="X233" s="34"/>
      <c r="Y233" s="34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</row>
    <row r="234" spans="1:35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34"/>
      <c r="S234" s="34"/>
      <c r="T234" s="34"/>
      <c r="U234" s="34"/>
      <c r="V234" s="34"/>
      <c r="W234" s="34"/>
      <c r="X234" s="34"/>
      <c r="Y234" s="34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</row>
    <row r="235" spans="1:35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34"/>
      <c r="S235" s="34"/>
      <c r="T235" s="34"/>
      <c r="U235" s="34"/>
      <c r="V235" s="34"/>
      <c r="W235" s="34"/>
      <c r="X235" s="34"/>
      <c r="Y235" s="34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</row>
    <row r="236" spans="1:35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34"/>
      <c r="S236" s="34"/>
      <c r="T236" s="34"/>
      <c r="U236" s="34"/>
      <c r="V236" s="34"/>
      <c r="W236" s="34"/>
      <c r="X236" s="34"/>
      <c r="Y236" s="34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</row>
    <row r="237" spans="1:35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34"/>
      <c r="S237" s="34"/>
      <c r="T237" s="34"/>
      <c r="U237" s="34"/>
      <c r="V237" s="34"/>
      <c r="W237" s="34"/>
      <c r="X237" s="34"/>
      <c r="Y237" s="34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</row>
    <row r="238" spans="1:35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34"/>
      <c r="S238" s="34"/>
      <c r="T238" s="34"/>
      <c r="U238" s="34"/>
      <c r="V238" s="34"/>
      <c r="W238" s="34"/>
      <c r="X238" s="34"/>
      <c r="Y238" s="34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</row>
    <row r="239" spans="1:35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34"/>
      <c r="S239" s="34"/>
      <c r="T239" s="34"/>
      <c r="U239" s="34"/>
      <c r="V239" s="34"/>
      <c r="W239" s="34"/>
      <c r="X239" s="34"/>
      <c r="Y239" s="34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</row>
    <row r="240" spans="1:35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34"/>
      <c r="S240" s="34"/>
      <c r="T240" s="34"/>
      <c r="U240" s="34"/>
      <c r="V240" s="34"/>
      <c r="W240" s="34"/>
      <c r="X240" s="34"/>
      <c r="Y240" s="34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</row>
    <row r="241" spans="1:35" s="3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  <c r="N241" s="10"/>
      <c r="O241" s="10"/>
      <c r="P241" s="10"/>
      <c r="Q241" s="10"/>
      <c r="R241" s="34"/>
      <c r="S241" s="34"/>
      <c r="T241" s="34"/>
      <c r="U241" s="34"/>
      <c r="V241" s="34"/>
      <c r="W241" s="34"/>
      <c r="X241" s="34"/>
      <c r="Y241" s="34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</row>
    <row r="242" spans="1:35" s="3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  <c r="N242" s="10"/>
      <c r="O242" s="10"/>
      <c r="P242" s="10"/>
      <c r="Q242" s="10"/>
      <c r="R242" s="34"/>
      <c r="S242" s="34"/>
      <c r="T242" s="34"/>
      <c r="U242" s="34"/>
      <c r="V242" s="34"/>
      <c r="W242" s="34"/>
      <c r="X242" s="34"/>
      <c r="Y242" s="34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</row>
    <row r="243" spans="1:35" s="39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  <c r="N243" s="10"/>
      <c r="O243" s="10"/>
      <c r="P243" s="10"/>
      <c r="Q243" s="10"/>
      <c r="R243" s="34"/>
      <c r="S243" s="34"/>
      <c r="T243" s="34"/>
      <c r="U243" s="34"/>
      <c r="V243" s="34"/>
      <c r="W243" s="34"/>
      <c r="X243" s="34"/>
      <c r="Y243" s="34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</row>
    <row r="244" spans="1:35" s="39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  <c r="N244" s="10"/>
      <c r="O244" s="10"/>
      <c r="P244" s="10"/>
      <c r="Q244" s="10"/>
      <c r="R244" s="34"/>
      <c r="S244" s="34"/>
      <c r="T244" s="34"/>
      <c r="U244" s="34"/>
      <c r="V244" s="34"/>
      <c r="W244" s="34"/>
      <c r="X244" s="34"/>
      <c r="Y244" s="34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</row>
    <row r="245" spans="1:35" s="39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  <c r="N245" s="10"/>
      <c r="O245" s="10"/>
      <c r="P245" s="10"/>
      <c r="Q245" s="10"/>
      <c r="R245" s="34"/>
      <c r="S245" s="34"/>
      <c r="T245" s="34"/>
      <c r="U245" s="34"/>
      <c r="V245" s="34"/>
      <c r="W245" s="34"/>
      <c r="X245" s="34"/>
      <c r="Y245" s="34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</row>
    <row r="246" spans="1:35" s="39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  <c r="N246" s="10"/>
      <c r="O246" s="10"/>
      <c r="P246" s="10"/>
      <c r="Q246" s="10"/>
      <c r="R246" s="34"/>
      <c r="S246" s="34"/>
      <c r="T246" s="34"/>
      <c r="U246" s="34"/>
      <c r="V246" s="34"/>
      <c r="W246" s="34"/>
      <c r="X246" s="34"/>
      <c r="Y246" s="34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</row>
    <row r="247" spans="1:35" s="39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  <c r="N247" s="10"/>
      <c r="O247" s="10"/>
      <c r="P247" s="10"/>
      <c r="Q247" s="10"/>
      <c r="R247" s="34"/>
      <c r="S247" s="34"/>
      <c r="T247" s="34"/>
      <c r="U247" s="34"/>
      <c r="V247" s="34"/>
      <c r="W247" s="34"/>
      <c r="X247" s="34"/>
      <c r="Y247" s="34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</row>
    <row r="248" spans="1:35" s="39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  <c r="N248" s="10"/>
      <c r="O248" s="10"/>
      <c r="P248" s="10"/>
      <c r="Q248" s="10"/>
      <c r="R248" s="34"/>
      <c r="S248" s="34"/>
      <c r="T248" s="34"/>
      <c r="U248" s="34"/>
      <c r="V248" s="34"/>
      <c r="W248" s="34"/>
      <c r="X248" s="34"/>
      <c r="Y248" s="34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</row>
    <row r="249" spans="1:35" s="39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  <c r="N249" s="10"/>
      <c r="O249" s="10"/>
      <c r="P249" s="10"/>
      <c r="Q249" s="10"/>
      <c r="R249" s="34"/>
      <c r="S249" s="34"/>
      <c r="T249" s="34"/>
      <c r="U249" s="34"/>
      <c r="V249" s="34"/>
      <c r="W249" s="34"/>
      <c r="X249" s="34"/>
      <c r="Y249" s="34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:35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7"/>
      <c r="S287" s="37"/>
      <c r="T287" s="37"/>
      <c r="U287" s="37"/>
      <c r="V287" s="37"/>
      <c r="W287" s="37"/>
      <c r="X287" s="37"/>
      <c r="Y287" s="37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:35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7"/>
      <c r="S288" s="37"/>
      <c r="T288" s="37"/>
      <c r="U288" s="37"/>
      <c r="V288" s="37"/>
      <c r="W288" s="37"/>
      <c r="X288" s="37"/>
      <c r="Y288" s="37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:35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7"/>
      <c r="S289" s="37"/>
      <c r="T289" s="37"/>
      <c r="U289" s="37"/>
      <c r="V289" s="37"/>
      <c r="W289" s="37"/>
      <c r="X289" s="37"/>
      <c r="Y289" s="37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:35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7"/>
      <c r="S290" s="37"/>
      <c r="T290" s="37"/>
      <c r="U290" s="37"/>
      <c r="V290" s="37"/>
      <c r="W290" s="37"/>
      <c r="X290" s="37"/>
      <c r="Y290" s="37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:35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7"/>
      <c r="S291" s="37"/>
      <c r="T291" s="37"/>
      <c r="U291" s="37"/>
      <c r="V291" s="37"/>
      <c r="W291" s="37"/>
      <c r="X291" s="37"/>
      <c r="Y291" s="37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:35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7"/>
      <c r="S292" s="37"/>
      <c r="T292" s="37"/>
      <c r="U292" s="37"/>
      <c r="V292" s="37"/>
      <c r="W292" s="37"/>
      <c r="X292" s="37"/>
      <c r="Y292" s="37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:35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7"/>
      <c r="S293" s="37"/>
      <c r="T293" s="37"/>
      <c r="U293" s="37"/>
      <c r="V293" s="37"/>
      <c r="W293" s="37"/>
      <c r="X293" s="37"/>
      <c r="Y293" s="37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:35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7"/>
      <c r="S294" s="37"/>
      <c r="T294" s="37"/>
      <c r="U294" s="37"/>
      <c r="V294" s="37"/>
      <c r="W294" s="37"/>
      <c r="X294" s="37"/>
      <c r="Y294" s="37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:35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7"/>
      <c r="S295" s="37"/>
      <c r="T295" s="37"/>
      <c r="U295" s="37"/>
      <c r="V295" s="37"/>
      <c r="W295" s="37"/>
      <c r="X295" s="37"/>
      <c r="Y295" s="37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:35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7"/>
      <c r="S296" s="37"/>
      <c r="T296" s="37"/>
      <c r="U296" s="37"/>
      <c r="V296" s="37"/>
      <c r="W296" s="37"/>
      <c r="X296" s="37"/>
      <c r="Y296" s="37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:35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7"/>
      <c r="S297" s="37"/>
      <c r="T297" s="37"/>
      <c r="U297" s="37"/>
      <c r="V297" s="37"/>
      <c r="W297" s="37"/>
      <c r="X297" s="37"/>
      <c r="Y297" s="37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:35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7"/>
      <c r="S298" s="37"/>
      <c r="T298" s="37"/>
      <c r="U298" s="37"/>
      <c r="V298" s="37"/>
      <c r="W298" s="37"/>
      <c r="X298" s="37"/>
      <c r="Y298" s="37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:35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7"/>
      <c r="S299" s="37"/>
      <c r="T299" s="37"/>
      <c r="U299" s="37"/>
      <c r="V299" s="37"/>
      <c r="W299" s="37"/>
      <c r="X299" s="37"/>
      <c r="Y299" s="37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:35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7"/>
      <c r="S300" s="37"/>
      <c r="T300" s="37"/>
      <c r="U300" s="37"/>
      <c r="V300" s="37"/>
      <c r="W300" s="37"/>
      <c r="X300" s="37"/>
      <c r="Y300" s="37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:35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0"/>
      <c r="N301" s="30"/>
      <c r="O301" s="30"/>
      <c r="P301" s="30"/>
      <c r="Q301" s="30"/>
      <c r="R301" s="37"/>
      <c r="S301" s="37"/>
      <c r="T301" s="37"/>
      <c r="U301" s="37"/>
      <c r="V301" s="37"/>
      <c r="W301" s="37"/>
      <c r="X301" s="37"/>
      <c r="Y301" s="37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:35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0"/>
      <c r="N302" s="30"/>
      <c r="O302" s="30"/>
      <c r="P302" s="30"/>
      <c r="Q302" s="30"/>
      <c r="R302" s="37"/>
      <c r="S302" s="37"/>
      <c r="T302" s="37"/>
      <c r="U302" s="37"/>
      <c r="V302" s="37"/>
      <c r="W302" s="37"/>
      <c r="X302" s="37"/>
      <c r="Y302" s="37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:35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0"/>
      <c r="N303" s="30"/>
      <c r="O303" s="30"/>
      <c r="P303" s="30"/>
      <c r="Q303" s="30"/>
      <c r="R303" s="37"/>
      <c r="S303" s="37"/>
      <c r="T303" s="37"/>
      <c r="U303" s="37"/>
      <c r="V303" s="37"/>
      <c r="W303" s="37"/>
      <c r="X303" s="37"/>
      <c r="Y303" s="37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:35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0"/>
      <c r="N304" s="30"/>
      <c r="O304" s="30"/>
      <c r="P304" s="30"/>
      <c r="Q304" s="30"/>
      <c r="R304" s="37"/>
      <c r="S304" s="37"/>
      <c r="T304" s="37"/>
      <c r="U304" s="37"/>
      <c r="V304" s="37"/>
      <c r="W304" s="37"/>
      <c r="X304" s="37"/>
      <c r="Y304" s="37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:35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0"/>
      <c r="N305" s="30"/>
      <c r="O305" s="30"/>
      <c r="P305" s="30"/>
      <c r="Q305" s="30"/>
      <c r="R305" s="37"/>
      <c r="S305" s="37"/>
      <c r="T305" s="37"/>
      <c r="U305" s="37"/>
      <c r="V305" s="37"/>
      <c r="W305" s="37"/>
      <c r="X305" s="37"/>
      <c r="Y305" s="37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:35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0"/>
      <c r="N306" s="30"/>
      <c r="O306" s="30"/>
      <c r="P306" s="30"/>
      <c r="Q306" s="30"/>
      <c r="R306" s="37"/>
      <c r="S306" s="37"/>
      <c r="T306" s="37"/>
      <c r="U306" s="37"/>
      <c r="V306" s="37"/>
      <c r="W306" s="37"/>
      <c r="X306" s="37"/>
      <c r="Y306" s="37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  <row r="307" spans="1:35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0"/>
      <c r="N307" s="30"/>
      <c r="O307" s="30"/>
      <c r="P307" s="30"/>
      <c r="Q307" s="30"/>
      <c r="R307" s="37"/>
      <c r="S307" s="37"/>
      <c r="T307" s="37"/>
      <c r="U307" s="37"/>
      <c r="V307" s="37"/>
      <c r="W307" s="37"/>
      <c r="X307" s="37"/>
      <c r="Y307" s="37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</row>
    <row r="308" spans="1:35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0"/>
      <c r="N308" s="30"/>
      <c r="O308" s="30"/>
      <c r="P308" s="30"/>
      <c r="Q308" s="30"/>
      <c r="R308" s="37"/>
      <c r="S308" s="37"/>
      <c r="T308" s="37"/>
      <c r="U308" s="37"/>
      <c r="V308" s="37"/>
      <c r="W308" s="37"/>
      <c r="X308" s="37"/>
      <c r="Y308" s="37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</row>
    <row r="309" spans="1:35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0"/>
      <c r="N309" s="30"/>
      <c r="O309" s="30"/>
      <c r="P309" s="30"/>
      <c r="Q309" s="30"/>
      <c r="R309" s="37"/>
      <c r="S309" s="37"/>
      <c r="T309" s="37"/>
      <c r="U309" s="37"/>
      <c r="V309" s="37"/>
      <c r="W309" s="37"/>
      <c r="X309" s="37"/>
      <c r="Y309" s="37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</row>
    <row r="310" spans="1:35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0"/>
      <c r="N310" s="30"/>
      <c r="O310" s="30"/>
      <c r="P310" s="30"/>
      <c r="Q310" s="30"/>
      <c r="R310" s="37"/>
      <c r="S310" s="37"/>
      <c r="T310" s="37"/>
      <c r="U310" s="37"/>
      <c r="V310" s="37"/>
      <c r="W310" s="37"/>
      <c r="X310" s="37"/>
      <c r="Y310" s="37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</row>
    <row r="311" spans="1:35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0"/>
      <c r="N311" s="30"/>
      <c r="O311" s="30"/>
      <c r="P311" s="30"/>
      <c r="Q311" s="30"/>
      <c r="R311" s="37"/>
      <c r="S311" s="37"/>
      <c r="T311" s="37"/>
      <c r="U311" s="37"/>
      <c r="V311" s="37"/>
      <c r="W311" s="37"/>
      <c r="X311" s="37"/>
      <c r="Y311" s="37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</row>
    <row r="312" spans="1:35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0"/>
      <c r="N312" s="30"/>
      <c r="O312" s="30"/>
      <c r="P312" s="30"/>
      <c r="Q312" s="30"/>
      <c r="R312" s="37"/>
      <c r="S312" s="37"/>
      <c r="T312" s="37"/>
      <c r="U312" s="37"/>
      <c r="V312" s="37"/>
      <c r="W312" s="37"/>
      <c r="X312" s="37"/>
      <c r="Y312" s="37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</row>
    <row r="313" spans="1:35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0"/>
      <c r="N313" s="30"/>
      <c r="O313" s="30"/>
      <c r="P313" s="30"/>
      <c r="Q313" s="30"/>
      <c r="R313" s="37"/>
      <c r="S313" s="37"/>
      <c r="T313" s="37"/>
      <c r="U313" s="37"/>
      <c r="V313" s="37"/>
      <c r="W313" s="37"/>
      <c r="X313" s="37"/>
      <c r="Y313" s="37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</row>
    <row r="314" spans="1:35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0"/>
      <c r="N314" s="30"/>
      <c r="O314" s="30"/>
      <c r="P314" s="30"/>
      <c r="Q314" s="30"/>
      <c r="R314" s="37"/>
      <c r="S314" s="37"/>
      <c r="T314" s="37"/>
      <c r="U314" s="37"/>
      <c r="V314" s="37"/>
      <c r="W314" s="37"/>
      <c r="X314" s="37"/>
      <c r="Y314" s="37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</row>
    <row r="315" spans="1:35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0"/>
      <c r="N315" s="30"/>
      <c r="O315" s="30"/>
      <c r="P315" s="30"/>
      <c r="Q315" s="30"/>
      <c r="R315" s="37"/>
      <c r="S315" s="37"/>
      <c r="T315" s="37"/>
      <c r="U315" s="37"/>
      <c r="V315" s="37"/>
      <c r="W315" s="37"/>
      <c r="X315" s="37"/>
      <c r="Y315" s="37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</row>
    <row r="316" spans="1:35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0"/>
      <c r="N316" s="30"/>
      <c r="O316" s="30"/>
      <c r="P316" s="30"/>
      <c r="Q316" s="30"/>
      <c r="R316" s="37"/>
      <c r="S316" s="37"/>
      <c r="T316" s="37"/>
      <c r="U316" s="37"/>
      <c r="V316" s="37"/>
      <c r="W316" s="37"/>
      <c r="X316" s="37"/>
      <c r="Y316" s="37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</row>
    <row r="317" spans="1:35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0"/>
      <c r="N317" s="30"/>
      <c r="O317" s="30"/>
      <c r="P317" s="30"/>
      <c r="Q317" s="30"/>
      <c r="R317" s="37"/>
      <c r="S317" s="37"/>
      <c r="T317" s="37"/>
      <c r="U317" s="37"/>
      <c r="V317" s="37"/>
      <c r="W317" s="37"/>
      <c r="X317" s="37"/>
      <c r="Y317" s="37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</row>
    <row r="318" spans="1:35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0"/>
      <c r="N318" s="30"/>
      <c r="O318" s="30"/>
      <c r="P318" s="30"/>
      <c r="Q318" s="30"/>
      <c r="R318" s="37"/>
      <c r="S318" s="37"/>
      <c r="T318" s="37"/>
      <c r="U318" s="37"/>
      <c r="V318" s="37"/>
      <c r="W318" s="37"/>
      <c r="X318" s="37"/>
      <c r="Y318" s="37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</row>
    <row r="319" spans="1:35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0"/>
      <c r="N319" s="30"/>
      <c r="O319" s="30"/>
      <c r="P319" s="30"/>
      <c r="Q319" s="30"/>
      <c r="R319" s="37"/>
      <c r="S319" s="37"/>
      <c r="T319" s="37"/>
      <c r="U319" s="37"/>
      <c r="V319" s="37"/>
      <c r="W319" s="37"/>
      <c r="X319" s="37"/>
      <c r="Y319" s="37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</row>
    <row r="320" spans="1:35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0"/>
      <c r="N320" s="30"/>
      <c r="O320" s="30"/>
      <c r="P320" s="30"/>
      <c r="Q320" s="30"/>
      <c r="R320" s="37"/>
      <c r="S320" s="37"/>
      <c r="T320" s="37"/>
      <c r="U320" s="37"/>
      <c r="V320" s="37"/>
      <c r="W320" s="37"/>
      <c r="X320" s="37"/>
      <c r="Y320" s="37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</row>
    <row r="321" spans="1:35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0"/>
      <c r="N321" s="30"/>
      <c r="O321" s="30"/>
      <c r="P321" s="30"/>
      <c r="Q321" s="30"/>
      <c r="R321" s="37"/>
      <c r="S321" s="37"/>
      <c r="T321" s="37"/>
      <c r="U321" s="37"/>
      <c r="V321" s="37"/>
      <c r="W321" s="37"/>
      <c r="X321" s="37"/>
      <c r="Y321" s="37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</row>
    <row r="322" spans="1:35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0"/>
      <c r="N322" s="30"/>
      <c r="O322" s="30"/>
      <c r="P322" s="30"/>
      <c r="Q322" s="30"/>
      <c r="R322" s="37"/>
      <c r="S322" s="37"/>
      <c r="T322" s="37"/>
      <c r="U322" s="37"/>
      <c r="V322" s="37"/>
      <c r="W322" s="37"/>
      <c r="X322" s="37"/>
      <c r="Y322" s="37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</row>
    <row r="323" spans="1:35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0"/>
      <c r="N323" s="30"/>
      <c r="O323" s="30"/>
      <c r="P323" s="30"/>
      <c r="Q323" s="30"/>
      <c r="R323" s="37"/>
      <c r="S323" s="37"/>
      <c r="T323" s="37"/>
      <c r="U323" s="37"/>
      <c r="V323" s="37"/>
      <c r="W323" s="37"/>
      <c r="X323" s="37"/>
      <c r="Y323" s="37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</row>
    <row r="324" spans="1:35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0"/>
      <c r="N324" s="30"/>
      <c r="O324" s="30"/>
      <c r="P324" s="30"/>
      <c r="Q324" s="30"/>
      <c r="R324" s="37"/>
      <c r="S324" s="37"/>
      <c r="T324" s="37"/>
      <c r="U324" s="37"/>
      <c r="V324" s="37"/>
      <c r="W324" s="37"/>
      <c r="X324" s="37"/>
      <c r="Y324" s="37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</row>
    <row r="325" spans="1:35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0"/>
      <c r="N325" s="30"/>
      <c r="O325" s="30"/>
      <c r="P325" s="30"/>
      <c r="Q325" s="30"/>
      <c r="R325" s="37"/>
      <c r="S325" s="37"/>
      <c r="T325" s="37"/>
      <c r="U325" s="37"/>
      <c r="V325" s="37"/>
      <c r="W325" s="37"/>
      <c r="X325" s="37"/>
      <c r="Y325" s="37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</row>
    <row r="326" spans="1:35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0"/>
      <c r="N326" s="30"/>
      <c r="O326" s="30"/>
      <c r="P326" s="30"/>
      <c r="Q326" s="30"/>
      <c r="R326" s="37"/>
      <c r="S326" s="37"/>
      <c r="T326" s="37"/>
      <c r="U326" s="37"/>
      <c r="V326" s="37"/>
      <c r="W326" s="37"/>
      <c r="X326" s="37"/>
      <c r="Y326" s="37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</row>
    <row r="327" spans="1:35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0"/>
      <c r="N327" s="30"/>
      <c r="O327" s="30"/>
      <c r="P327" s="30"/>
      <c r="Q327" s="30"/>
      <c r="R327" s="37"/>
      <c r="S327" s="37"/>
      <c r="T327" s="37"/>
      <c r="U327" s="37"/>
      <c r="V327" s="37"/>
      <c r="W327" s="37"/>
      <c r="X327" s="37"/>
      <c r="Y327" s="37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</row>
    <row r="328" spans="1:35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0"/>
      <c r="N328" s="30"/>
      <c r="O328" s="30"/>
      <c r="P328" s="30"/>
      <c r="Q328" s="30"/>
      <c r="R328" s="37"/>
      <c r="S328" s="37"/>
      <c r="T328" s="37"/>
      <c r="U328" s="37"/>
      <c r="V328" s="37"/>
      <c r="W328" s="37"/>
      <c r="X328" s="37"/>
      <c r="Y328" s="37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</row>
    <row r="329" spans="1:35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0"/>
      <c r="N329" s="30"/>
      <c r="O329" s="30"/>
      <c r="P329" s="30"/>
      <c r="Q329" s="30"/>
      <c r="R329" s="37"/>
      <c r="S329" s="37"/>
      <c r="T329" s="37"/>
      <c r="U329" s="37"/>
      <c r="V329" s="37"/>
      <c r="W329" s="37"/>
      <c r="X329" s="37"/>
      <c r="Y329" s="37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</row>
    <row r="330" spans="1:35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0"/>
      <c r="N330" s="30"/>
      <c r="O330" s="30"/>
      <c r="P330" s="30"/>
      <c r="Q330" s="30"/>
      <c r="R330" s="37"/>
      <c r="S330" s="37"/>
      <c r="T330" s="37"/>
      <c r="U330" s="37"/>
      <c r="V330" s="37"/>
      <c r="W330" s="37"/>
      <c r="X330" s="37"/>
      <c r="Y330" s="37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</row>
    <row r="331" spans="1:35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0"/>
      <c r="N331" s="30"/>
      <c r="O331" s="30"/>
      <c r="P331" s="30"/>
      <c r="Q331" s="30"/>
      <c r="R331" s="37"/>
      <c r="S331" s="37"/>
      <c r="T331" s="37"/>
      <c r="U331" s="37"/>
      <c r="V331" s="37"/>
      <c r="W331" s="37"/>
      <c r="X331" s="37"/>
      <c r="Y331" s="37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</row>
    <row r="332" spans="1:35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0"/>
      <c r="N332" s="30"/>
      <c r="O332" s="30"/>
      <c r="P332" s="30"/>
      <c r="Q332" s="30"/>
      <c r="R332" s="37"/>
      <c r="S332" s="37"/>
      <c r="T332" s="37"/>
      <c r="U332" s="37"/>
      <c r="V332" s="37"/>
      <c r="W332" s="37"/>
      <c r="X332" s="37"/>
      <c r="Y332" s="37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</row>
    <row r="333" spans="1:35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0"/>
      <c r="N333" s="30"/>
      <c r="O333" s="30"/>
      <c r="P333" s="30"/>
      <c r="Q333" s="30"/>
      <c r="R333" s="37"/>
      <c r="S333" s="37"/>
      <c r="T333" s="37"/>
      <c r="U333" s="37"/>
      <c r="V333" s="37"/>
      <c r="W333" s="37"/>
      <c r="X333" s="37"/>
      <c r="Y333" s="37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</row>
    <row r="334" spans="1:35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0"/>
      <c r="N334" s="30"/>
      <c r="O334" s="30"/>
      <c r="P334" s="30"/>
      <c r="Q334" s="30"/>
      <c r="R334" s="37"/>
      <c r="S334" s="37"/>
      <c r="T334" s="37"/>
      <c r="U334" s="37"/>
      <c r="V334" s="37"/>
      <c r="W334" s="37"/>
      <c r="X334" s="37"/>
      <c r="Y334" s="37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</row>
    <row r="335" spans="1:35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0"/>
      <c r="N335" s="30"/>
      <c r="O335" s="30"/>
      <c r="P335" s="30"/>
      <c r="Q335" s="30"/>
      <c r="R335" s="37"/>
      <c r="S335" s="37"/>
      <c r="T335" s="37"/>
      <c r="U335" s="37"/>
      <c r="V335" s="37"/>
      <c r="W335" s="37"/>
      <c r="X335" s="37"/>
      <c r="Y335" s="37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</row>
    <row r="336" spans="1:35" ht="1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0"/>
      <c r="N336" s="30"/>
      <c r="O336" s="30"/>
      <c r="P336" s="30"/>
      <c r="Q336" s="30"/>
      <c r="R336" s="37"/>
      <c r="S336" s="37"/>
      <c r="T336" s="37"/>
      <c r="U336" s="37"/>
      <c r="V336" s="37"/>
      <c r="W336" s="37"/>
      <c r="X336" s="37"/>
      <c r="Y336" s="37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</row>
    <row r="337" spans="1:35" ht="1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0"/>
      <c r="N337" s="30"/>
      <c r="O337" s="30"/>
      <c r="P337" s="30"/>
      <c r="Q337" s="30"/>
      <c r="R337" s="37"/>
      <c r="S337" s="37"/>
      <c r="T337" s="37"/>
      <c r="U337" s="37"/>
      <c r="V337" s="37"/>
      <c r="W337" s="37"/>
      <c r="X337" s="37"/>
      <c r="Y337" s="37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</row>
    <row r="338" spans="1:35" ht="1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0"/>
      <c r="N338" s="30"/>
      <c r="O338" s="30"/>
      <c r="P338" s="30"/>
      <c r="Q338" s="30"/>
      <c r="R338" s="37"/>
      <c r="S338" s="37"/>
      <c r="T338" s="37"/>
      <c r="U338" s="37"/>
      <c r="V338" s="37"/>
      <c r="W338" s="37"/>
      <c r="X338" s="37"/>
      <c r="Y338" s="37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</row>
    <row r="339" spans="1:35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0"/>
      <c r="N339" s="30"/>
      <c r="O339" s="30"/>
      <c r="P339" s="30"/>
      <c r="Q339" s="30"/>
      <c r="R339" s="37"/>
      <c r="S339" s="37"/>
      <c r="T339" s="37"/>
      <c r="U339" s="37"/>
      <c r="V339" s="37"/>
      <c r="W339" s="37"/>
      <c r="X339" s="37"/>
      <c r="Y339" s="37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</row>
    <row r="340" spans="1:35" ht="1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0"/>
      <c r="N340" s="30"/>
      <c r="O340" s="30"/>
      <c r="P340" s="30"/>
      <c r="Q340" s="30"/>
      <c r="R340" s="37"/>
      <c r="S340" s="37"/>
      <c r="T340" s="37"/>
      <c r="U340" s="37"/>
      <c r="V340" s="37"/>
      <c r="W340" s="37"/>
      <c r="X340" s="37"/>
      <c r="Y340" s="37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</row>
    <row r="341" spans="1:35" ht="1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0"/>
      <c r="N341" s="30"/>
      <c r="O341" s="30"/>
      <c r="P341" s="30"/>
      <c r="Q341" s="30"/>
      <c r="R341" s="37"/>
      <c r="S341" s="37"/>
      <c r="T341" s="37"/>
      <c r="U341" s="37"/>
      <c r="V341" s="37"/>
      <c r="W341" s="37"/>
      <c r="X341" s="37"/>
      <c r="Y341" s="37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</row>
    <row r="342" spans="1:35" ht="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0"/>
      <c r="N342" s="30"/>
      <c r="O342" s="30"/>
      <c r="P342" s="30"/>
      <c r="Q342" s="30"/>
      <c r="R342" s="37"/>
      <c r="S342" s="37"/>
      <c r="T342" s="37"/>
      <c r="U342" s="37"/>
      <c r="V342" s="37"/>
      <c r="W342" s="37"/>
      <c r="X342" s="37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7"/>
      <c r="S343" s="37"/>
      <c r="T343" s="37"/>
      <c r="U343" s="37"/>
      <c r="V343" s="37"/>
      <c r="W343" s="37"/>
      <c r="X343" s="37"/>
      <c r="Y343" s="37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7"/>
      <c r="S344" s="37"/>
      <c r="T344" s="37"/>
      <c r="U344" s="37"/>
      <c r="V344" s="37"/>
      <c r="W344" s="37"/>
      <c r="X344" s="37"/>
      <c r="Y344" s="37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</row>
  </sheetData>
  <sheetProtection/>
  <mergeCells count="21">
    <mergeCell ref="AH16:AI17"/>
    <mergeCell ref="E17:F18"/>
    <mergeCell ref="G17:H18"/>
    <mergeCell ref="Z16:Z18"/>
    <mergeCell ref="AE1:AI1"/>
    <mergeCell ref="AE2:AI2"/>
    <mergeCell ref="D6:AI6"/>
    <mergeCell ref="D9:AI9"/>
    <mergeCell ref="AE4:AI4"/>
    <mergeCell ref="D8:AI8"/>
    <mergeCell ref="D7:AI7"/>
    <mergeCell ref="D10:AI10"/>
    <mergeCell ref="D11:AI11"/>
    <mergeCell ref="B17:D18"/>
    <mergeCell ref="J13:AI13"/>
    <mergeCell ref="J14:AI14"/>
    <mergeCell ref="I17:O18"/>
    <mergeCell ref="AA16:AA18"/>
    <mergeCell ref="P16:Y18"/>
    <mergeCell ref="B16:O16"/>
    <mergeCell ref="AB16:AG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IlyasovaON</cp:lastModifiedBy>
  <cp:lastPrinted>2015-01-30T04:45:05Z</cp:lastPrinted>
  <dcterms:created xsi:type="dcterms:W3CDTF">2011-12-09T07:36:49Z</dcterms:created>
  <dcterms:modified xsi:type="dcterms:W3CDTF">2016-03-12T07:43:03Z</dcterms:modified>
  <cp:category/>
  <cp:version/>
  <cp:contentType/>
  <cp:contentStatus/>
</cp:coreProperties>
</file>